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460" windowWidth="25600" windowHeight="15020" activeTab="0"/>
  </bookViews>
  <sheets>
    <sheet name="DS" sheetId="1" r:id="rId1"/>
    <sheet name="aux (2)" sheetId="2" r:id="rId2"/>
    <sheet name="aux" sheetId="3" r:id="rId3"/>
  </sheets>
  <externalReferences>
    <externalReference r:id="rId6"/>
  </externalReferences>
  <definedNames>
    <definedName name="_xlnm.Print_Area" localSheetId="0">'DS'!$A$1:$AJ$80</definedName>
  </definedNames>
  <calcPr fullCalcOnLoad="1"/>
</workbook>
</file>

<file path=xl/sharedStrings.xml><?xml version="1.0" encoding="utf-8"?>
<sst xmlns="http://schemas.openxmlformats.org/spreadsheetml/2006/main" count="219" uniqueCount="138">
  <si>
    <t>Nome:</t>
  </si>
  <si>
    <t xml:space="preserve">Instituição de </t>
  </si>
  <si>
    <t>Código:</t>
  </si>
  <si>
    <t xml:space="preserve">Programa: </t>
  </si>
  <si>
    <t xml:space="preserve">Ensino Superior: </t>
  </si>
  <si>
    <t>Data</t>
  </si>
  <si>
    <t>Nível:</t>
  </si>
  <si>
    <t>Data de nascimento:</t>
  </si>
  <si>
    <t xml:space="preserve">Sexo: </t>
  </si>
  <si>
    <t>Masculino</t>
  </si>
  <si>
    <t>Feminino</t>
  </si>
  <si>
    <t>Nacionalidade:</t>
  </si>
  <si>
    <t>Brasileiro</t>
  </si>
  <si>
    <t>Estrangeiro</t>
  </si>
  <si>
    <t>CPF nº</t>
  </si>
  <si>
    <t>Coordenação de Aperfeiçoamento de Pessoal de Nível Superior</t>
  </si>
  <si>
    <t>UNIVERSIDADE FEDERAL DE SÃO PAULO - UNIFESP</t>
  </si>
  <si>
    <t>CAPES-DEMANDA SOCIAL</t>
  </si>
  <si>
    <t>CAPES-PRÓ-REITORIA</t>
  </si>
  <si>
    <t>Assinatura do (a) Bolsista</t>
  </si>
  <si>
    <t xml:space="preserve">Nome/Carimbo e Assinatura </t>
  </si>
  <si>
    <t xml:space="preserve">do (a) Orientador (a) </t>
  </si>
  <si>
    <t xml:space="preserve">do (a) Coordenador (a) </t>
  </si>
  <si>
    <t>Programa de Pós-Graduação</t>
  </si>
  <si>
    <t>Problemas de saúde</t>
  </si>
  <si>
    <t>E-mail:</t>
  </si>
  <si>
    <t>@</t>
  </si>
  <si>
    <t>Sim</t>
  </si>
  <si>
    <t>Não</t>
  </si>
  <si>
    <t xml:space="preserve"> O BOLSISTA DEVERÁ SER O TITULAR DA CONTA</t>
  </si>
  <si>
    <t>Não aceitaremos conta poupança</t>
  </si>
  <si>
    <t>Não aceitaremos conta conjunta</t>
  </si>
  <si>
    <t>ANEXAR COMPROVANTE DE DADOS BANCÁRIOS</t>
  </si>
  <si>
    <t>Considera-se para contagem de tempo: início dia 01 e término do Curso: dia 28/02, 30 ou 31 do mês anterior, obedecendo os 24 e 48 meses para o ME e DO respectivamente.</t>
  </si>
  <si>
    <t>Ex: (Mestrado) Início do Curso: 01/07/2009 - Término do Curso: 30/06/2011</t>
  </si>
  <si>
    <t>Duração máxima permitida pela CAPES:</t>
  </si>
  <si>
    <t>Mestrado / 24 meses</t>
  </si>
  <si>
    <t>Doutorado / 48 meses</t>
  </si>
  <si>
    <t>Tempo de bolsa concedido pela IES: (em meses)</t>
  </si>
  <si>
    <t>Campo calculável (NÃO ALTERE ESTE CAMPO)</t>
  </si>
  <si>
    <r>
      <t xml:space="preserve">Ingresso do (a) aluno (a) no curso: </t>
    </r>
    <r>
      <rPr>
        <i/>
        <sz val="10"/>
        <rFont val="Tahoma"/>
        <family val="2"/>
      </rPr>
      <t>(mês/ano) Campo obrigatório</t>
    </r>
  </si>
  <si>
    <r>
      <t xml:space="preserve">Início da bolsa: </t>
    </r>
    <r>
      <rPr>
        <i/>
        <sz val="10"/>
        <rFont val="Tahoma"/>
        <family val="2"/>
      </rPr>
      <t>(mês/ano) Campo obrigatório</t>
    </r>
  </si>
  <si>
    <t>Preencha com um X o nível do Curso</t>
  </si>
  <si>
    <t>CAPES-PROEX</t>
  </si>
  <si>
    <t>ECONOMIA E DESENVOLVIMENTO</t>
  </si>
  <si>
    <t>MATEMÁTICA APLICADA</t>
  </si>
  <si>
    <t>SAÚDE BASEADA EM EVIDÊNCIAS</t>
  </si>
  <si>
    <t>CIÊNCIAS SOCIAIS</t>
  </si>
  <si>
    <t>DISTÚRBIOS DA COMUNICAÇÃO HUMANA (FONOAUDIOLOGIA)</t>
  </si>
  <si>
    <t>EDUCAÇÃO E SAÚDE NA INFÂNCIA E ADOLESCÊNCIA</t>
  </si>
  <si>
    <t>ENFERMAGEM</t>
  </si>
  <si>
    <t>ENSINO EM CIÊNCIAS DA SAÚDE</t>
  </si>
  <si>
    <t>FARMACOLOGIA</t>
  </si>
  <si>
    <t>FILOSOFIA</t>
  </si>
  <si>
    <t>GASTROENTEROLOGIA</t>
  </si>
  <si>
    <t>INFECTOLOGIA</t>
  </si>
  <si>
    <t>MEDICINA (CARDIOLOGIA)</t>
  </si>
  <si>
    <t>MEDICINA (ENDOCRINOLOGIA CLÍNICA)</t>
  </si>
  <si>
    <t>MEDICINA (GINECOLOGIA)</t>
  </si>
  <si>
    <t>MEDICINA (HEMATOLOGIA)</t>
  </si>
  <si>
    <t>MEDICINA (NEFROLOGIA)</t>
  </si>
  <si>
    <t>MEDICINA (OBSTETRÍCIA)</t>
  </si>
  <si>
    <t>MEDICINA (OTORRINOLARINGOLOGIA)</t>
  </si>
  <si>
    <t>MEDICINA (PNEUMOLOGIA)</t>
  </si>
  <si>
    <t>MEDICINA (RADIOLOGIA CLÍNICA)</t>
  </si>
  <si>
    <t>MEDICINA (UROLOGIA)</t>
  </si>
  <si>
    <t>MEDICINA TRANSLACIONAL</t>
  </si>
  <si>
    <t>MICROBIOLOGIA E IMUNOLOGIA</t>
  </si>
  <si>
    <t>NUTRIÇÃO</t>
  </si>
  <si>
    <t>PATOLOGIA</t>
  </si>
  <si>
    <t>PEDIATRIA E CIÊNCIAS APLICADAS À PEDIATRIA</t>
  </si>
  <si>
    <t>PSICOBIOLOGIA</t>
  </si>
  <si>
    <t>PSIQUIATRIA E PSICOLOGIA MÉDICA</t>
  </si>
  <si>
    <t>SAÚDE COLETIVA</t>
  </si>
  <si>
    <t>TECNOLOGIAS E ATENÇÃO À SAÚDE</t>
  </si>
  <si>
    <t>GESTÃO E INFORMÁTICA EM SAÚDE</t>
  </si>
  <si>
    <t>CIRURGIA TRANSLACIONAL</t>
  </si>
  <si>
    <t>Término da bolsa:</t>
  </si>
  <si>
    <t>Cadastramento de Bolsista CAPES</t>
  </si>
  <si>
    <t>Selecione ao lado Programa CAPES</t>
  </si>
  <si>
    <t>ECOLOGIA E EVOLUÇÃO</t>
  </si>
  <si>
    <t>EDUCAÇÃO</t>
  </si>
  <si>
    <t>ENGENHARIA E CIÊNCIA DE MATERIAIS</t>
  </si>
  <si>
    <t>GESTÃO DE POLÍTICAS E ORGANIZAÇÕES PÚBLICAS</t>
  </si>
  <si>
    <t>HISTÓRIA</t>
  </si>
  <si>
    <t>HISTÓRIA DA ARTE</t>
  </si>
  <si>
    <t>INTERDISCIPLINAR EM CIÊNCIAS DA SAÚDE</t>
  </si>
  <si>
    <t>LETRAS</t>
  </si>
  <si>
    <t>OFTALMOLOGIA E CIÊNCIAS VISUAIS</t>
  </si>
  <si>
    <t>ENGENHARIA BIOMÉDICA</t>
  </si>
  <si>
    <t>ENSINO DE CIÊNCIAS EM MATEMÁTICA</t>
  </si>
  <si>
    <t>MESTRADO PROFISSIONAL EM QUÍMICA EM REDE NACIONAL (PROFQUI)</t>
  </si>
  <si>
    <t>NEUROLOGIA - NEUROCIÊNCIAS</t>
  </si>
  <si>
    <t>OFTALMOLOGIA E CIÊNCIAS VISUAIS-MP</t>
  </si>
  <si>
    <t>PESQUISA OPERACIONAL</t>
  </si>
  <si>
    <t>SERVIÇO SOCIAL E POLÍTICAS SOCIAIS</t>
  </si>
  <si>
    <t>ALIMENTOS, NUTRIÇÃO E SAÚDE</t>
  </si>
  <si>
    <t>ANÁLISE AMBIENTAL INTEGRADA</t>
  </si>
  <si>
    <t>BIOLOGIA ESTRUTURAL E FUNCIONAL</t>
  </si>
  <si>
    <t>BIOLOGIA QUÍMICA</t>
  </si>
  <si>
    <t>BIOPRODUTOS E BIOPROCESSOS</t>
  </si>
  <si>
    <t>BIOTECNOLOGIA</t>
  </si>
  <si>
    <t>CIÊNCIA CIRÚRGICA INTERDISCIPLINAR</t>
  </si>
  <si>
    <t>CIÊNCIA DA COMPUTAÇÃO</t>
  </si>
  <si>
    <t>CIÊNCIA E TECNOLOGIA DA SUSTENTABILIDADE</t>
  </si>
  <si>
    <t>CIÊNCIAS BIOLÓGICAS (BIOLOGIA MOLECULAR)</t>
  </si>
  <si>
    <t>CIÊNCIAS DA SAÚDE APLICADA AO ESPORTE E À ATIVIDADE FÍSICA</t>
  </si>
  <si>
    <t>CIÊNCIAS DA SAÚDE APLICADAS À REUMATOLOGIA</t>
  </si>
  <si>
    <t>CIÊNCIAS DO MOVIMENTO HUMANO E REABILITAÇÃO</t>
  </si>
  <si>
    <t>CIÊNCIAS FARMACÊUTICAS</t>
  </si>
  <si>
    <t>Esta Pró-Reitoria poderá alterar o início do curso e da bolsa caso constatado que a informação esteja incorreta</t>
  </si>
  <si>
    <t>CIÊNCIA, TECNOLOGIA E GESTÃO APLICADAS À REGENERAÇÃO TECIDUAL</t>
  </si>
  <si>
    <t>As informações prestadas por mim são verossímeis e de minha responsabilidade, isentando quaisquer partes deste documento por ora assinado e servidores da Unifesp de qualquer irregularidade constatada posteriormente pelos órgãos de controle e agências de fomento.</t>
  </si>
  <si>
    <t xml:space="preserve">Já recebeu bolsa de mesmo nível pela própria CAPES ou outra agência? Se sim, anexe o comprovante.  </t>
  </si>
  <si>
    <t>A CAPES SÓ ADMITE CONTA NO BANCO DO BRASIL EM QUALQUER AGÊNCIA DO BRASIL</t>
  </si>
  <si>
    <t>BIODIVERSIDADE MARINHA E COSTEIRA</t>
  </si>
  <si>
    <t>ENGENHARIA QUÍMICA</t>
  </si>
  <si>
    <t>INOVAÇÃO TECNOLÓGICA</t>
  </si>
  <si>
    <t>ENSINO DE HISTÓRIA (PROFHISTÓRIA)</t>
  </si>
  <si>
    <t>MATEMÁTICA EM REDE NACIONAL (PROFMAT)</t>
  </si>
  <si>
    <t>SAÚDE COLETIVA - MESTRADO PROFISSIONAL (PROFSAÚDE)</t>
  </si>
  <si>
    <t>MESTRADO</t>
  </si>
  <si>
    <t>DOUTORADO</t>
  </si>
  <si>
    <t>CAPES -PAEC-OEA-GCUB</t>
  </si>
  <si>
    <t>TECNOLOGIA, GESTÃO E SAÚDE OCULAR</t>
  </si>
  <si>
    <t>MATEMÁTICA EM REDE NACIONAL (PROFMAT) - Campus Diadema</t>
  </si>
  <si>
    <t>MATEMÁTICA EM REDE NACIONAL (PROFMAT) - Campus São José dos Campos</t>
  </si>
  <si>
    <t>NÃO ANEXAR DADOS FINANCEIROS</t>
  </si>
  <si>
    <t>Última atualização em 07/03/2018</t>
  </si>
  <si>
    <t xml:space="preserve">O tempo concedido deverá ser calculado com base no nº de meses previstos para o término do Curso, onde a bolsa deverá terminar juntamente com o prazo do término do Curso, INDEPENDENTEMENTE DO ALUNO TER INICIADO O CURSO "COM" OU "SEM BOLSA". Ex: Início Curso: 01/2018 - Término Curso: 12/2019 - Início Bolsa: 01/2018 - Tempo Concedido: 22 meses - Término Bolsa: 12/2019 </t>
  </si>
  <si>
    <t>Para uso da Pró- Reitoria:</t>
  </si>
  <si>
    <t>SIU</t>
  </si>
  <si>
    <t>/       /</t>
  </si>
  <si>
    <t>SAC</t>
  </si>
  <si>
    <t>/    /</t>
  </si>
  <si>
    <t>Rubrica PRPGPq</t>
  </si>
  <si>
    <t>CAPES-EMPR</t>
  </si>
  <si>
    <t>CAPES- EMPR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</si>
</sst>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00000000\-00"/>
    <numFmt numFmtId="191" formatCode="mmmm\-yy"/>
    <numFmt numFmtId="192" formatCode="[$-416]dddd\,\ d&quot; de &quot;mmmm&quot; de &quot;yyyy"/>
    <numFmt numFmtId="193" formatCode="[$-416]mmm\-yy;@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mmm/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22"/>
      <color indexed="10"/>
      <name val="Tahoma"/>
      <family val="2"/>
    </font>
    <font>
      <u val="single"/>
      <sz val="10"/>
      <color indexed="20"/>
      <name val="Arial"/>
      <family val="2"/>
    </font>
    <font>
      <b/>
      <sz val="12"/>
      <color indexed="10"/>
      <name val="Tahoma"/>
      <family val="2"/>
    </font>
    <font>
      <u val="single"/>
      <sz val="10"/>
      <color indexed="12"/>
      <name val="Arial"/>
      <family val="2"/>
    </font>
    <font>
      <b/>
      <sz val="8"/>
      <color indexed="8"/>
      <name val="Trebuchet MS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11"/>
      <color indexed="8"/>
      <name val="Times New Roman"/>
      <family val="1"/>
    </font>
    <font>
      <b/>
      <sz val="12"/>
      <color indexed="8"/>
      <name val="Tahoma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dotted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7" fontId="19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/>
    </xf>
    <xf numFmtId="0" fontId="20" fillId="0" borderId="0" xfId="0" applyFont="1" applyAlignment="1">
      <alignment horizontal="left" vertical="center"/>
    </xf>
    <xf numFmtId="0" fontId="5" fillId="33" borderId="11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0" fontId="6" fillId="33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17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5" xfId="0" applyFont="1" applyFill="1" applyBorder="1" applyAlignment="1" applyProtection="1">
      <alignment vertical="top"/>
      <protection/>
    </xf>
    <xf numFmtId="0" fontId="6" fillId="33" borderId="15" xfId="0" applyFont="1" applyFill="1" applyBorder="1" applyAlignment="1" applyProtection="1">
      <alignment horizontal="centerContinuous" vertical="top"/>
      <protection/>
    </xf>
    <xf numFmtId="0" fontId="6" fillId="33" borderId="15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 applyProtection="1">
      <alignment/>
      <protection/>
    </xf>
    <xf numFmtId="0" fontId="21" fillId="0" borderId="0" xfId="0" applyFont="1" applyBorder="1" applyAlignment="1">
      <alignment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wrapText="1"/>
    </xf>
    <xf numFmtId="0" fontId="6" fillId="33" borderId="0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14" fontId="5" fillId="33" borderId="23" xfId="0" applyNumberFormat="1" applyFont="1" applyFill="1" applyBorder="1" applyAlignment="1" applyProtection="1">
      <alignment horizontal="center"/>
      <protection/>
    </xf>
    <xf numFmtId="14" fontId="5" fillId="33" borderId="19" xfId="0" applyNumberFormat="1" applyFont="1" applyFill="1" applyBorder="1" applyAlignment="1" applyProtection="1">
      <alignment horizontal="center"/>
      <protection/>
    </xf>
    <xf numFmtId="14" fontId="5" fillId="33" borderId="24" xfId="0" applyNumberFormat="1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right" vertical="center"/>
      <protection/>
    </xf>
    <xf numFmtId="0" fontId="5" fillId="33" borderId="19" xfId="0" applyFont="1" applyFill="1" applyBorder="1" applyAlignment="1" applyProtection="1">
      <alignment horizontal="right" vertical="center"/>
      <protection/>
    </xf>
    <xf numFmtId="0" fontId="5" fillId="33" borderId="24" xfId="0" applyFont="1" applyFill="1" applyBorder="1" applyAlignment="1" applyProtection="1">
      <alignment horizontal="right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22" fillId="33" borderId="25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2" fillId="33" borderId="18" xfId="0" applyFont="1" applyFill="1" applyBorder="1" applyAlignment="1" applyProtection="1">
      <alignment horizontal="center" vertical="center"/>
      <protection/>
    </xf>
    <xf numFmtId="1" fontId="7" fillId="34" borderId="13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198" fontId="7" fillId="34" borderId="13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193" fontId="7" fillId="34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14" fontId="7" fillId="33" borderId="23" xfId="0" applyNumberFormat="1" applyFont="1" applyFill="1" applyBorder="1" applyAlignment="1" applyProtection="1">
      <alignment horizontal="center"/>
      <protection locked="0"/>
    </xf>
    <xf numFmtId="14" fontId="7" fillId="33" borderId="19" xfId="0" applyNumberFormat="1" applyFont="1" applyFill="1" applyBorder="1" applyAlignment="1" applyProtection="1">
      <alignment horizontal="center"/>
      <protection locked="0"/>
    </xf>
    <xf numFmtId="14" fontId="7" fillId="33" borderId="24" xfId="0" applyNumberFormat="1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right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4" xfId="0" applyFont="1" applyFill="1" applyBorder="1" applyAlignment="1" applyProtection="1">
      <alignment horizontal="right"/>
      <protection locked="0"/>
    </xf>
    <xf numFmtId="0" fontId="5" fillId="33" borderId="2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190" fontId="7" fillId="33" borderId="23" xfId="0" applyNumberFormat="1" applyFont="1" applyFill="1" applyBorder="1" applyAlignment="1" applyProtection="1">
      <alignment horizontal="center"/>
      <protection locked="0"/>
    </xf>
    <xf numFmtId="190" fontId="7" fillId="33" borderId="19" xfId="0" applyNumberFormat="1" applyFont="1" applyFill="1" applyBorder="1" applyAlignment="1" applyProtection="1">
      <alignment horizontal="center"/>
      <protection locked="0"/>
    </xf>
    <xf numFmtId="190" fontId="7" fillId="33" borderId="2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18" xfId="0" applyFont="1" applyFill="1" applyBorder="1" applyAlignment="1" applyProtection="1">
      <alignment horizontal="center"/>
      <protection/>
    </xf>
    <xf numFmtId="0" fontId="10" fillId="33" borderId="20" xfId="0" applyFont="1" applyFill="1" applyBorder="1" applyAlignment="1" applyProtection="1">
      <alignment horizontal="center" wrapText="1"/>
      <protection/>
    </xf>
    <xf numFmtId="0" fontId="10" fillId="33" borderId="15" xfId="0" applyFont="1" applyFill="1" applyBorder="1" applyAlignment="1" applyProtection="1">
      <alignment horizontal="center" wrapText="1"/>
      <protection/>
    </xf>
    <xf numFmtId="0" fontId="10" fillId="33" borderId="26" xfId="0" applyFont="1" applyFill="1" applyBorder="1" applyAlignment="1" applyProtection="1">
      <alignment horizontal="center" wrapText="1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18</xdr:row>
      <xdr:rowOff>9525</xdr:rowOff>
    </xdr:from>
    <xdr:to>
      <xdr:col>0</xdr:col>
      <xdr:colOff>1304925</xdr:colOff>
      <xdr:row>22</xdr:row>
      <xdr:rowOff>257175</xdr:rowOff>
    </xdr:to>
    <xdr:pic>
      <xdr:nvPicPr>
        <xdr:cNvPr id="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90825"/>
          <a:ext cx="12954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ADASTRAMENTO%20BOLSISTAS%20PNP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PD"/>
      <sheetName val="aux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O80"/>
  <sheetViews>
    <sheetView tabSelected="1" zoomScaleSheetLayoutView="90" zoomScalePageLayoutView="0" workbookViewId="0" topLeftCell="A1">
      <selection activeCell="AO23" sqref="AO23"/>
    </sheetView>
  </sheetViews>
  <sheetFormatPr defaultColWidth="9.140625" defaultRowHeight="12.75"/>
  <cols>
    <col min="1" max="1" width="20.00390625" style="68" customWidth="1"/>
    <col min="2" max="2" width="5.7109375" style="68" customWidth="1"/>
    <col min="3" max="3" width="3.421875" style="68" customWidth="1"/>
    <col min="4" max="7" width="2.7109375" style="68" customWidth="1"/>
    <col min="8" max="8" width="4.00390625" style="68" customWidth="1"/>
    <col min="9" max="9" width="2.421875" style="68" customWidth="1"/>
    <col min="10" max="10" width="4.421875" style="68" customWidth="1"/>
    <col min="11" max="11" width="3.00390625" style="68" customWidth="1"/>
    <col min="12" max="13" width="2.7109375" style="68" customWidth="1"/>
    <col min="14" max="14" width="7.28125" style="68" bestFit="1" customWidth="1"/>
    <col min="15" max="15" width="2.7109375" style="68" customWidth="1"/>
    <col min="16" max="16" width="5.28125" style="68" customWidth="1"/>
    <col min="17" max="17" width="2.7109375" style="68" customWidth="1"/>
    <col min="18" max="18" width="8.421875" style="68" customWidth="1"/>
    <col min="19" max="23" width="2.7109375" style="68" customWidth="1"/>
    <col min="24" max="24" width="4.28125" style="68" customWidth="1"/>
    <col min="25" max="30" width="2.7109375" style="68" customWidth="1"/>
    <col min="31" max="31" width="2.8515625" style="68" customWidth="1"/>
    <col min="32" max="32" width="2.421875" style="68" customWidth="1"/>
    <col min="33" max="34" width="2.7109375" style="68" customWidth="1"/>
    <col min="35" max="35" width="5.140625" style="68" customWidth="1"/>
    <col min="36" max="36" width="4.28125" style="68" customWidth="1"/>
    <col min="37" max="16384" width="9.140625" style="1" customWidth="1"/>
  </cols>
  <sheetData>
    <row r="1" spans="1:37" s="2" customFormat="1" ht="15.75" customHeight="1">
      <c r="A1" s="11"/>
      <c r="B1" s="105" t="s">
        <v>78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6"/>
      <c r="AK1" s="3"/>
    </row>
    <row r="2" spans="1:37" s="2" customFormat="1" ht="15" customHeight="1">
      <c r="A2" s="12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8"/>
      <c r="AK2" s="3"/>
    </row>
    <row r="3" spans="1:37" s="15" customFormat="1" ht="8.25" customHeight="1">
      <c r="A3" s="1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8"/>
      <c r="AK3" s="14"/>
    </row>
    <row r="4" spans="1:41" ht="6.75" customHeight="1">
      <c r="A4" s="16"/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20"/>
      <c r="AL4" s="21"/>
      <c r="AM4" s="21"/>
      <c r="AN4" s="21"/>
      <c r="AO4" s="21"/>
    </row>
    <row r="5" spans="1:41" s="2" customFormat="1" ht="13.5" customHeight="1">
      <c r="A5" s="12"/>
      <c r="B5" s="22"/>
      <c r="C5" s="19" t="s">
        <v>1</v>
      </c>
      <c r="D5" s="2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/>
      <c r="AL5" s="21"/>
      <c r="AM5" s="21"/>
      <c r="AN5" s="24"/>
      <c r="AO5" s="24"/>
    </row>
    <row r="6" spans="1:41" s="2" customFormat="1" ht="13.5" customHeight="1">
      <c r="A6" s="12"/>
      <c r="B6" s="22"/>
      <c r="C6" s="19" t="s">
        <v>4</v>
      </c>
      <c r="D6" s="19"/>
      <c r="E6" s="19"/>
      <c r="F6" s="19"/>
      <c r="G6" s="19"/>
      <c r="H6" s="19"/>
      <c r="I6" s="163" t="s">
        <v>16</v>
      </c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9"/>
      <c r="AK6" s="20"/>
      <c r="AL6" s="21"/>
      <c r="AM6" s="21"/>
      <c r="AN6" s="24"/>
      <c r="AO6" s="24"/>
    </row>
    <row r="7" spans="1:41" s="2" customFormat="1" ht="3.75" customHeight="1">
      <c r="A7" s="12"/>
      <c r="B7" s="2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  <c r="AH7" s="26"/>
      <c r="AI7" s="26"/>
      <c r="AJ7" s="19"/>
      <c r="AK7" s="20"/>
      <c r="AL7" s="21"/>
      <c r="AM7" s="21"/>
      <c r="AN7" s="24"/>
      <c r="AO7" s="24"/>
    </row>
    <row r="8" spans="1:41" s="2" customFormat="1" ht="13.5" customHeight="1">
      <c r="A8" s="126" t="s">
        <v>15</v>
      </c>
      <c r="B8" s="22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9" t="s">
        <v>2</v>
      </c>
      <c r="W8" s="23"/>
      <c r="X8" s="19"/>
      <c r="Y8" s="95">
        <v>33009015</v>
      </c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19"/>
      <c r="AK8" s="20"/>
      <c r="AL8" s="21"/>
      <c r="AM8" s="21"/>
      <c r="AN8" s="24"/>
      <c r="AO8" s="24"/>
    </row>
    <row r="9" spans="1:41" s="2" customFormat="1" ht="3.75" customHeight="1">
      <c r="A9" s="126"/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7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9"/>
      <c r="AK9" s="20"/>
      <c r="AL9" s="21"/>
      <c r="AM9" s="21"/>
      <c r="AN9" s="24"/>
      <c r="AO9" s="24"/>
    </row>
    <row r="10" spans="1:41" s="2" customFormat="1" ht="9.75" customHeight="1">
      <c r="A10" s="126"/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8"/>
      <c r="AE10" s="28"/>
      <c r="AF10" s="28"/>
      <c r="AG10" s="28"/>
      <c r="AH10" s="28"/>
      <c r="AI10" s="28"/>
      <c r="AJ10" s="19"/>
      <c r="AK10" s="20"/>
      <c r="AL10" s="21"/>
      <c r="AM10" s="21"/>
      <c r="AN10" s="24"/>
      <c r="AO10" s="24"/>
    </row>
    <row r="11" spans="1:41" s="2" customFormat="1" ht="14.25" customHeight="1">
      <c r="A11" s="126"/>
      <c r="B11" s="22"/>
      <c r="C11" s="19" t="s">
        <v>3</v>
      </c>
      <c r="D11" s="19"/>
      <c r="E11" s="19"/>
      <c r="F11" s="19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9"/>
      <c r="W11" s="19"/>
      <c r="X11" s="19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9"/>
      <c r="AK11" s="20"/>
      <c r="AL11" s="21"/>
      <c r="AM11" s="21"/>
      <c r="AN11" s="24"/>
      <c r="AO11" s="24"/>
    </row>
    <row r="12" spans="1:41" s="2" customFormat="1" ht="4.5" customHeight="1">
      <c r="A12" s="126"/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19"/>
      <c r="AK12" s="20"/>
      <c r="AL12" s="21"/>
      <c r="AM12" s="21"/>
      <c r="AN12" s="24"/>
      <c r="AO12" s="24"/>
    </row>
    <row r="13" spans="1:41" s="2" customFormat="1" ht="15.75" customHeight="1">
      <c r="A13" s="126"/>
      <c r="B13" s="134" t="s">
        <v>42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0"/>
      <c r="AL13" s="21"/>
      <c r="AM13" s="21"/>
      <c r="AN13" s="24"/>
      <c r="AO13" s="24"/>
    </row>
    <row r="14" spans="1:41" s="2" customFormat="1" ht="14.25" customHeight="1">
      <c r="A14" s="126"/>
      <c r="B14" s="2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0"/>
      <c r="AL14" s="21"/>
      <c r="AM14" s="21"/>
      <c r="AN14" s="24"/>
      <c r="AO14" s="24"/>
    </row>
    <row r="15" spans="1:41" s="2" customFormat="1" ht="16.5" customHeight="1">
      <c r="A15" s="126"/>
      <c r="B15" s="22"/>
      <c r="C15" s="28" t="s">
        <v>6</v>
      </c>
      <c r="D15" s="19"/>
      <c r="E15" s="19"/>
      <c r="F15" s="72">
        <v>1</v>
      </c>
      <c r="G15" s="19"/>
      <c r="H15" s="19"/>
      <c r="I15" s="19"/>
      <c r="J15" s="19"/>
      <c r="K15" s="72"/>
      <c r="L15" s="19"/>
      <c r="M15" s="29"/>
      <c r="N15" s="28"/>
      <c r="O15" s="19"/>
      <c r="P15" s="30" t="s">
        <v>79</v>
      </c>
      <c r="Q15" s="19"/>
      <c r="R15" s="19"/>
      <c r="S15" s="19"/>
      <c r="T15" s="29"/>
      <c r="U15" s="28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0"/>
      <c r="AL15" s="21"/>
      <c r="AM15" s="21"/>
      <c r="AN15" s="24"/>
      <c r="AO15" s="24"/>
    </row>
    <row r="16" spans="1:41" s="2" customFormat="1" ht="3.75" customHeight="1">
      <c r="A16" s="126"/>
      <c r="B16" s="22"/>
      <c r="C16" s="28"/>
      <c r="D16" s="28"/>
      <c r="E16" s="28"/>
      <c r="F16" s="19"/>
      <c r="G16" s="28"/>
      <c r="H16" s="19"/>
      <c r="I16" s="19"/>
      <c r="J16" s="19"/>
      <c r="K16" s="19"/>
      <c r="L16" s="19"/>
      <c r="M16" s="19"/>
      <c r="N16" s="28"/>
      <c r="O16" s="19"/>
      <c r="P16" s="19"/>
      <c r="Q16" s="19"/>
      <c r="R16" s="19"/>
      <c r="S16" s="19"/>
      <c r="T16" s="19"/>
      <c r="U16" s="28"/>
      <c r="V16" s="2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0"/>
      <c r="AL16" s="21"/>
      <c r="AM16" s="21"/>
      <c r="AN16" s="24"/>
      <c r="AO16" s="24"/>
    </row>
    <row r="17" spans="1:41" s="2" customFormat="1" ht="33" customHeight="1">
      <c r="A17" s="70"/>
      <c r="B17" s="142" t="s">
        <v>113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  <c r="AK17" s="20"/>
      <c r="AL17" s="21"/>
      <c r="AM17" s="21"/>
      <c r="AN17" s="24"/>
      <c r="AO17" s="24"/>
    </row>
    <row r="18" spans="1:41" s="2" customFormat="1" ht="13.5" customHeight="1" thickBot="1">
      <c r="A18" s="31"/>
      <c r="B18" s="2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19"/>
      <c r="AK18" s="20"/>
      <c r="AL18" s="21"/>
      <c r="AM18" s="21"/>
      <c r="AN18" s="24"/>
      <c r="AO18" s="24"/>
    </row>
    <row r="19" spans="1:37" s="2" customFormat="1" ht="9.75" customHeight="1">
      <c r="A19" s="31"/>
      <c r="B19" s="33"/>
      <c r="C19" s="34"/>
      <c r="D19" s="28"/>
      <c r="E19" s="28"/>
      <c r="F19" s="28"/>
      <c r="G19" s="28"/>
      <c r="H19" s="19"/>
      <c r="I19" s="19"/>
      <c r="J19" s="35"/>
      <c r="K19" s="19"/>
      <c r="L19" s="19"/>
      <c r="M19" s="2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3"/>
    </row>
    <row r="20" spans="1:37" s="2" customFormat="1" ht="20.25" customHeight="1">
      <c r="A20" s="31"/>
      <c r="B20" s="36"/>
      <c r="C20" s="19" t="s">
        <v>0</v>
      </c>
      <c r="D20" s="19"/>
      <c r="E20" s="19"/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9"/>
      <c r="AJ20" s="19"/>
      <c r="AK20" s="3"/>
    </row>
    <row r="21" spans="1:37" s="2" customFormat="1" ht="3.75" customHeight="1">
      <c r="A21" s="31"/>
      <c r="B21" s="3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19"/>
      <c r="AK21" s="3"/>
    </row>
    <row r="22" spans="1:37" s="2" customFormat="1" ht="9.75" customHeight="1">
      <c r="A22" s="31"/>
      <c r="B22" s="36"/>
      <c r="C22" s="19"/>
      <c r="D22" s="19"/>
      <c r="E22" s="19"/>
      <c r="F22" s="19"/>
      <c r="G22" s="19"/>
      <c r="H22" s="19"/>
      <c r="I22" s="19"/>
      <c r="J22" s="2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3"/>
    </row>
    <row r="23" spans="1:37" s="2" customFormat="1" ht="21" customHeight="1">
      <c r="A23" s="31"/>
      <c r="B23" s="36"/>
      <c r="C23" s="19" t="s">
        <v>7</v>
      </c>
      <c r="D23" s="19"/>
      <c r="E23" s="19"/>
      <c r="F23" s="19"/>
      <c r="G23" s="19"/>
      <c r="H23" s="19"/>
      <c r="I23" s="19"/>
      <c r="J23" s="136"/>
      <c r="K23" s="137"/>
      <c r="L23" s="137"/>
      <c r="M23" s="137"/>
      <c r="N23" s="137"/>
      <c r="O23" s="138"/>
      <c r="P23" s="19"/>
      <c r="Q23" s="19"/>
      <c r="R23" s="19"/>
      <c r="S23" s="19"/>
      <c r="T23" s="19"/>
      <c r="U23" s="19"/>
      <c r="V23" s="19" t="s">
        <v>8</v>
      </c>
      <c r="W23" s="19"/>
      <c r="X23" s="37"/>
      <c r="Y23" s="77"/>
      <c r="Z23" s="19" t="s">
        <v>9</v>
      </c>
      <c r="AA23" s="19"/>
      <c r="AB23" s="19"/>
      <c r="AC23" s="19"/>
      <c r="AD23" s="19"/>
      <c r="AE23" s="77"/>
      <c r="AF23" s="19" t="s">
        <v>10</v>
      </c>
      <c r="AG23" s="19"/>
      <c r="AH23" s="19"/>
      <c r="AI23" s="19"/>
      <c r="AJ23" s="19"/>
      <c r="AK23" s="3"/>
    </row>
    <row r="24" spans="1:37" s="2" customFormat="1" ht="3.75" customHeight="1">
      <c r="A24" s="31"/>
      <c r="B24" s="3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19"/>
      <c r="AK24" s="3"/>
    </row>
    <row r="25" spans="1:37" s="2" customFormat="1" ht="9.75" customHeight="1">
      <c r="A25" s="31"/>
      <c r="B25" s="36"/>
      <c r="C25" s="19"/>
      <c r="D25" s="19"/>
      <c r="E25" s="19"/>
      <c r="F25" s="19"/>
      <c r="G25" s="19"/>
      <c r="H25" s="19"/>
      <c r="I25" s="19"/>
      <c r="J25" s="2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3"/>
    </row>
    <row r="26" spans="1:41" ht="18.75" customHeight="1">
      <c r="A26" s="16"/>
      <c r="B26" s="36"/>
      <c r="C26" s="19" t="s">
        <v>11</v>
      </c>
      <c r="D26" s="19"/>
      <c r="E26" s="19"/>
      <c r="F26" s="19"/>
      <c r="G26" s="19"/>
      <c r="H26" s="19"/>
      <c r="I26" s="77"/>
      <c r="J26" s="19" t="s">
        <v>12</v>
      </c>
      <c r="K26" s="19"/>
      <c r="L26" s="19"/>
      <c r="M26" s="19"/>
      <c r="N26" s="19"/>
      <c r="O26" s="77"/>
      <c r="P26" s="19" t="s">
        <v>13</v>
      </c>
      <c r="Q26" s="19"/>
      <c r="R26" s="19"/>
      <c r="S26" s="19"/>
      <c r="T26" s="19"/>
      <c r="U26" s="19" t="s">
        <v>14</v>
      </c>
      <c r="V26" s="23"/>
      <c r="W26" s="19"/>
      <c r="X26" s="145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9"/>
      <c r="AK26" s="20"/>
      <c r="AL26" s="21"/>
      <c r="AM26" s="21"/>
      <c r="AN26" s="21"/>
      <c r="AO26" s="21"/>
    </row>
    <row r="27" spans="1:41" ht="4.5" customHeight="1">
      <c r="A27" s="16"/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7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9"/>
      <c r="AK27" s="20"/>
      <c r="AL27" s="21"/>
      <c r="AM27" s="21"/>
      <c r="AN27" s="21"/>
      <c r="AO27" s="21"/>
    </row>
    <row r="28" spans="1:41" s="2" customFormat="1" ht="9.75" customHeight="1">
      <c r="A28" s="31"/>
      <c r="B28" s="22"/>
      <c r="C28" s="19"/>
      <c r="D28" s="19"/>
      <c r="E28" s="19"/>
      <c r="F28" s="19"/>
      <c r="G28" s="19"/>
      <c r="H28" s="19"/>
      <c r="I28" s="23"/>
      <c r="J28" s="19"/>
      <c r="K28" s="19"/>
      <c r="L28" s="19"/>
      <c r="M28" s="19"/>
      <c r="N28" s="38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0"/>
      <c r="AL28" s="21"/>
      <c r="AM28" s="21"/>
      <c r="AN28" s="24"/>
      <c r="AO28" s="24"/>
    </row>
    <row r="29" spans="1:41" s="2" customFormat="1" ht="3.75" customHeight="1">
      <c r="A29" s="12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"/>
      <c r="AL29" s="21"/>
      <c r="AM29" s="21">
        <f>F15</f>
        <v>1</v>
      </c>
      <c r="AN29" s="24"/>
      <c r="AO29" s="24"/>
    </row>
    <row r="30" spans="1:41" s="2" customFormat="1" ht="3.75" customHeight="1">
      <c r="A30" s="12"/>
      <c r="B30" s="22"/>
      <c r="C30" s="41"/>
      <c r="D30" s="26"/>
      <c r="E30" s="26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5"/>
      <c r="Q30" s="25"/>
      <c r="R30" s="26"/>
      <c r="S30" s="25"/>
      <c r="T30" s="26"/>
      <c r="U30" s="26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5"/>
      <c r="AG30" s="25"/>
      <c r="AH30" s="25"/>
      <c r="AI30" s="25"/>
      <c r="AJ30" s="28"/>
      <c r="AK30" s="20"/>
      <c r="AL30" s="21"/>
      <c r="AM30" s="21"/>
      <c r="AN30" s="24"/>
      <c r="AO30" s="24"/>
    </row>
    <row r="31" spans="1:41" s="2" customFormat="1" ht="3.75" customHeight="1">
      <c r="A31" s="12"/>
      <c r="B31" s="22"/>
      <c r="C31" s="42"/>
      <c r="D31" s="28"/>
      <c r="E31" s="28"/>
      <c r="F31" s="19"/>
      <c r="G31" s="19"/>
      <c r="H31" s="19"/>
      <c r="I31" s="19"/>
      <c r="J31" s="19"/>
      <c r="K31" s="19"/>
      <c r="L31" s="19"/>
      <c r="M31" s="19"/>
      <c r="N31" s="19"/>
      <c r="O31" s="28"/>
      <c r="P31" s="19"/>
      <c r="Q31" s="19"/>
      <c r="R31" s="28"/>
      <c r="S31" s="19"/>
      <c r="T31" s="28"/>
      <c r="U31" s="28"/>
      <c r="V31" s="19"/>
      <c r="W31" s="19"/>
      <c r="X31" s="19"/>
      <c r="Y31" s="19"/>
      <c r="Z31" s="19"/>
      <c r="AA31" s="19"/>
      <c r="AB31" s="19"/>
      <c r="AC31" s="19"/>
      <c r="AD31" s="19"/>
      <c r="AE31" s="28"/>
      <c r="AF31" s="19"/>
      <c r="AG31" s="19"/>
      <c r="AH31" s="19"/>
      <c r="AI31" s="19"/>
      <c r="AJ31" s="28"/>
      <c r="AK31" s="20"/>
      <c r="AL31" s="21"/>
      <c r="AM31" s="21"/>
      <c r="AN31" s="24"/>
      <c r="AO31" s="24"/>
    </row>
    <row r="32" spans="1:37" s="2" customFormat="1" ht="21.75" customHeight="1">
      <c r="A32" s="12"/>
      <c r="B32" s="43"/>
      <c r="C32" s="19" t="s">
        <v>25</v>
      </c>
      <c r="D32" s="44"/>
      <c r="E32" s="44"/>
      <c r="F32" s="139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1"/>
      <c r="S32" s="130" t="s">
        <v>26</v>
      </c>
      <c r="T32" s="130"/>
      <c r="U32" s="131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3"/>
      <c r="AG32" s="44"/>
      <c r="AH32" s="44"/>
      <c r="AI32" s="44"/>
      <c r="AJ32" s="44"/>
      <c r="AK32" s="3"/>
    </row>
    <row r="33" spans="1:37" s="2" customFormat="1" ht="13.5" customHeight="1">
      <c r="A33" s="12"/>
      <c r="B33" s="43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44"/>
      <c r="AK33" s="3"/>
    </row>
    <row r="34" spans="1:37" s="2" customFormat="1" ht="3.75" customHeight="1">
      <c r="A34" s="12"/>
      <c r="B34" s="2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45"/>
      <c r="P34" s="25"/>
      <c r="Q34" s="25"/>
      <c r="R34" s="25"/>
      <c r="S34" s="25"/>
      <c r="T34" s="41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8"/>
      <c r="AK34" s="3"/>
    </row>
    <row r="35" spans="1:37" s="2" customFormat="1" ht="3.75" customHeight="1">
      <c r="A35" s="12"/>
      <c r="B35" s="2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9"/>
      <c r="P35" s="19"/>
      <c r="Q35" s="19"/>
      <c r="R35" s="19"/>
      <c r="S35" s="19"/>
      <c r="T35" s="42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8"/>
      <c r="AK35" s="3"/>
    </row>
    <row r="36" spans="1:37" s="2" customFormat="1" ht="21.75" customHeight="1">
      <c r="A36" s="12"/>
      <c r="B36" s="159" t="s">
        <v>29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3"/>
    </row>
    <row r="37" spans="1:37" s="2" customFormat="1" ht="9.75" customHeight="1">
      <c r="A37" s="12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3"/>
    </row>
    <row r="38" spans="1:37" s="2" customFormat="1" ht="51" customHeight="1">
      <c r="A38" s="12"/>
      <c r="B38" s="156" t="s">
        <v>114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3"/>
    </row>
    <row r="39" spans="1:37" s="2" customFormat="1" ht="21" customHeight="1">
      <c r="A39" s="12"/>
      <c r="B39" s="116" t="s">
        <v>30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3"/>
    </row>
    <row r="40" spans="1:37" s="2" customFormat="1" ht="24.75" customHeight="1">
      <c r="A40" s="12"/>
      <c r="B40" s="116" t="s">
        <v>31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3"/>
    </row>
    <row r="41" spans="1:37" s="2" customFormat="1" ht="5.25" customHeight="1">
      <c r="A41" s="12"/>
      <c r="B41" s="153" t="s">
        <v>32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5"/>
      <c r="AK41" s="3"/>
    </row>
    <row r="42" spans="1:37" s="2" customFormat="1" ht="48" customHeight="1" hidden="1">
      <c r="A42" s="12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5"/>
      <c r="AK42" s="3"/>
    </row>
    <row r="43" spans="1:37" s="2" customFormat="1" ht="7.5" customHeight="1">
      <c r="A43" s="12"/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5"/>
      <c r="AK43" s="3"/>
    </row>
    <row r="44" spans="1:37" s="2" customFormat="1" ht="9.75" customHeight="1">
      <c r="A44" s="12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5"/>
      <c r="AK44" s="3"/>
    </row>
    <row r="45" spans="1:37" s="2" customFormat="1" ht="13.5" customHeight="1">
      <c r="A45" s="12"/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5"/>
      <c r="AK45" s="3"/>
    </row>
    <row r="46" spans="1:37" s="2" customFormat="1" ht="25.5" customHeight="1">
      <c r="A46" s="12"/>
      <c r="B46" s="114" t="s">
        <v>127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3"/>
    </row>
    <row r="47" spans="1:37" s="2" customFormat="1" ht="34.5" customHeight="1">
      <c r="A47" s="12"/>
      <c r="B47" s="152" t="s">
        <v>40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13">
        <v>43101</v>
      </c>
      <c r="P47" s="113"/>
      <c r="Q47" s="113"/>
      <c r="R47" s="46"/>
      <c r="S47" s="149" t="s">
        <v>41</v>
      </c>
      <c r="T47" s="150"/>
      <c r="U47" s="150"/>
      <c r="V47" s="150"/>
      <c r="W47" s="150"/>
      <c r="X47" s="150"/>
      <c r="Y47" s="150"/>
      <c r="Z47" s="150"/>
      <c r="AA47" s="150"/>
      <c r="AB47" s="113">
        <v>43160</v>
      </c>
      <c r="AC47" s="113"/>
      <c r="AD47" s="113"/>
      <c r="AE47" s="47"/>
      <c r="AF47" s="47"/>
      <c r="AG47" s="48"/>
      <c r="AH47" s="48"/>
      <c r="AI47" s="48"/>
      <c r="AJ47" s="46"/>
      <c r="AK47" s="3"/>
    </row>
    <row r="48" spans="1:37" s="2" customFormat="1" ht="2.25" customHeight="1">
      <c r="A48" s="12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1"/>
      <c r="Q48" s="51"/>
      <c r="R48" s="28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1"/>
      <c r="AD48" s="51"/>
      <c r="AE48" s="52"/>
      <c r="AF48" s="52"/>
      <c r="AG48" s="19"/>
      <c r="AH48" s="19"/>
      <c r="AI48" s="19"/>
      <c r="AJ48" s="28"/>
      <c r="AK48" s="3"/>
    </row>
    <row r="49" spans="1:37" s="2" customFormat="1" ht="65.25" customHeight="1">
      <c r="A49" s="12"/>
      <c r="B49" s="22"/>
      <c r="C49" s="120" t="s">
        <v>33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9"/>
      <c r="Q49" s="28"/>
      <c r="R49" s="28"/>
      <c r="S49" s="119" t="s">
        <v>34</v>
      </c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3"/>
    </row>
    <row r="50" spans="1:37" s="2" customFormat="1" ht="3.75" customHeight="1">
      <c r="A50" s="12"/>
      <c r="B50" s="22"/>
      <c r="C50" s="26"/>
      <c r="D50" s="25"/>
      <c r="E50" s="26"/>
      <c r="F50" s="25"/>
      <c r="G50" s="25"/>
      <c r="H50" s="53"/>
      <c r="I50" s="25"/>
      <c r="J50" s="25"/>
      <c r="K50" s="26"/>
      <c r="L50" s="25"/>
      <c r="M50" s="25"/>
      <c r="N50" s="26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25"/>
      <c r="Z50" s="26"/>
      <c r="AA50" s="25"/>
      <c r="AB50" s="25"/>
      <c r="AC50" s="53"/>
      <c r="AD50" s="25"/>
      <c r="AE50" s="25"/>
      <c r="AF50" s="26"/>
      <c r="AG50" s="25"/>
      <c r="AH50" s="25"/>
      <c r="AI50" s="26"/>
      <c r="AJ50" s="28"/>
      <c r="AK50" s="3"/>
    </row>
    <row r="51" spans="1:37" s="2" customFormat="1" ht="72" customHeight="1">
      <c r="A51" s="12"/>
      <c r="B51" s="161" t="s">
        <v>129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3"/>
    </row>
    <row r="52" spans="1:37" s="2" customFormat="1" ht="2.25" customHeight="1">
      <c r="A52" s="12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3"/>
    </row>
    <row r="53" spans="1:37" s="2" customFormat="1" ht="29.25" customHeight="1">
      <c r="A53" s="12"/>
      <c r="B53" s="22"/>
      <c r="C53" s="110" t="s">
        <v>38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09">
        <f>IF(ISBLANK(F15),"Informe o Nível",IF(F15=1,24-((AB47-O47)/30),IF(F15=2,48-((AB47-O47)/30))))</f>
        <v>22.033333333333335</v>
      </c>
      <c r="R53" s="109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3"/>
    </row>
    <row r="54" spans="1:37" s="2" customFormat="1" ht="3.75" customHeight="1">
      <c r="A54" s="12"/>
      <c r="B54" s="22"/>
      <c r="C54" s="25"/>
      <c r="D54" s="25"/>
      <c r="E54" s="25"/>
      <c r="F54" s="25"/>
      <c r="G54" s="25"/>
      <c r="H54" s="4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41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41"/>
      <c r="AG54" s="25"/>
      <c r="AH54" s="25"/>
      <c r="AI54" s="25"/>
      <c r="AJ54" s="28"/>
      <c r="AK54" s="3"/>
    </row>
    <row r="55" spans="1:37" s="2" customFormat="1" ht="27" customHeight="1">
      <c r="A55" s="12"/>
      <c r="B55" s="22"/>
      <c r="C55" s="94" t="s">
        <v>77</v>
      </c>
      <c r="D55" s="94"/>
      <c r="E55" s="94"/>
      <c r="F55" s="94"/>
      <c r="G55" s="94"/>
      <c r="H55" s="94"/>
      <c r="I55" s="111">
        <f>IF(OR(Q53="Informe o Nível",Q53="Escolha Somente um Nível"),"",AB47+Q53*30)</f>
        <v>43821</v>
      </c>
      <c r="J55" s="111"/>
      <c r="K55" s="111"/>
      <c r="L55" s="111"/>
      <c r="M55" s="112" t="s">
        <v>39</v>
      </c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3"/>
    </row>
    <row r="56" spans="1:37" s="2" customFormat="1" ht="3.75" customHeight="1">
      <c r="A56" s="12"/>
      <c r="B56" s="22"/>
      <c r="C56" s="25"/>
      <c r="D56" s="25"/>
      <c r="E56" s="25"/>
      <c r="F56" s="25"/>
      <c r="G56" s="25"/>
      <c r="H56" s="4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41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8"/>
      <c r="AK56" s="3"/>
    </row>
    <row r="57" spans="1:37" s="2" customFormat="1" ht="5.25" customHeight="1">
      <c r="A57" s="12"/>
      <c r="B57" s="22"/>
      <c r="C57" s="19"/>
      <c r="D57" s="19"/>
      <c r="E57" s="19"/>
      <c r="F57" s="19"/>
      <c r="G57" s="19"/>
      <c r="H57" s="2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3"/>
    </row>
    <row r="58" spans="1:37" s="2" customFormat="1" ht="12.75" customHeight="1">
      <c r="A58" s="12"/>
      <c r="B58" s="22"/>
      <c r="C58" s="19" t="s">
        <v>35</v>
      </c>
      <c r="D58" s="19"/>
      <c r="E58" s="19"/>
      <c r="F58" s="19"/>
      <c r="G58" s="19"/>
      <c r="H58" s="2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3"/>
    </row>
    <row r="59" spans="1:37" s="2" customFormat="1" ht="9.75" customHeight="1">
      <c r="A59" s="12"/>
      <c r="B59" s="22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3"/>
    </row>
    <row r="60" spans="1:37" s="2" customFormat="1" ht="12" customHeight="1">
      <c r="A60" s="12"/>
      <c r="B60" s="22"/>
      <c r="C60" s="29"/>
      <c r="D60" s="19" t="s">
        <v>36</v>
      </c>
      <c r="E60" s="50"/>
      <c r="F60" s="56"/>
      <c r="G60" s="19"/>
      <c r="H60" s="19"/>
      <c r="I60" s="19"/>
      <c r="J60" s="29"/>
      <c r="K60" s="19"/>
      <c r="L60" s="19"/>
      <c r="M60" s="19"/>
      <c r="N60" s="29"/>
      <c r="O60" s="57" t="s">
        <v>37</v>
      </c>
      <c r="P60" s="42"/>
      <c r="Q60" s="19"/>
      <c r="R60" s="19"/>
      <c r="S60" s="19"/>
      <c r="T60" s="19"/>
      <c r="U60" s="50"/>
      <c r="V60" s="19"/>
      <c r="W60" s="19"/>
      <c r="X60" s="2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3"/>
    </row>
    <row r="61" spans="1:37" s="2" customFormat="1" ht="9.75" customHeight="1" thickBot="1">
      <c r="A61" s="12"/>
      <c r="B61" s="22"/>
      <c r="C61" s="28"/>
      <c r="D61" s="28"/>
      <c r="E61" s="58"/>
      <c r="F61" s="56"/>
      <c r="G61" s="28"/>
      <c r="H61" s="19"/>
      <c r="I61" s="19"/>
      <c r="J61" s="35"/>
      <c r="K61" s="19"/>
      <c r="L61" s="19"/>
      <c r="M61" s="28"/>
      <c r="N61" s="19"/>
      <c r="O61" s="52"/>
      <c r="P61" s="42"/>
      <c r="Q61" s="19"/>
      <c r="R61" s="19"/>
      <c r="S61" s="19"/>
      <c r="T61" s="28"/>
      <c r="U61" s="58"/>
      <c r="V61" s="28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28"/>
      <c r="AK61" s="3"/>
    </row>
    <row r="62" spans="1:37" s="2" customFormat="1" ht="4.5" customHeight="1">
      <c r="A62" s="12"/>
      <c r="B62" s="59"/>
      <c r="C62" s="60"/>
      <c r="D62" s="28"/>
      <c r="E62" s="58"/>
      <c r="F62" s="56"/>
      <c r="G62" s="28"/>
      <c r="H62" s="19"/>
      <c r="I62" s="19"/>
      <c r="J62" s="35"/>
      <c r="K62" s="19"/>
      <c r="L62" s="19"/>
      <c r="M62" s="28"/>
      <c r="N62" s="19"/>
      <c r="O62" s="52"/>
      <c r="P62" s="42"/>
      <c r="Q62" s="19"/>
      <c r="R62" s="19"/>
      <c r="S62" s="19"/>
      <c r="T62" s="28"/>
      <c r="U62" s="58"/>
      <c r="V62" s="28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28"/>
      <c r="AK62" s="3"/>
    </row>
    <row r="63" spans="1:37" s="2" customFormat="1" ht="17.25" customHeight="1">
      <c r="A63" s="12"/>
      <c r="B63" s="22"/>
      <c r="C63" s="19" t="s">
        <v>20</v>
      </c>
      <c r="D63" s="19"/>
      <c r="E63" s="19"/>
      <c r="F63" s="19"/>
      <c r="G63" s="19"/>
      <c r="H63" s="19"/>
      <c r="I63" s="19"/>
      <c r="J63" s="19"/>
      <c r="K63" s="121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122"/>
      <c r="AB63" s="19"/>
      <c r="AC63" s="19"/>
      <c r="AD63" s="121"/>
      <c r="AE63" s="95"/>
      <c r="AF63" s="95"/>
      <c r="AG63" s="95"/>
      <c r="AH63" s="95"/>
      <c r="AI63" s="122"/>
      <c r="AJ63" s="28"/>
      <c r="AK63" s="3"/>
    </row>
    <row r="64" spans="1:37" s="2" customFormat="1" ht="12.75" customHeight="1">
      <c r="A64" s="78"/>
      <c r="B64" s="22"/>
      <c r="C64" s="118" t="s">
        <v>22</v>
      </c>
      <c r="D64" s="118"/>
      <c r="E64" s="118"/>
      <c r="F64" s="118"/>
      <c r="G64" s="118"/>
      <c r="H64" s="118"/>
      <c r="I64" s="118"/>
      <c r="J64" s="118"/>
      <c r="K64" s="123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5"/>
      <c r="AB64" s="61" t="s">
        <v>5</v>
      </c>
      <c r="AC64" s="61"/>
      <c r="AD64" s="123"/>
      <c r="AE64" s="124"/>
      <c r="AF64" s="124"/>
      <c r="AG64" s="124"/>
      <c r="AH64" s="124"/>
      <c r="AI64" s="125"/>
      <c r="AJ64" s="28"/>
      <c r="AK64" s="3"/>
    </row>
    <row r="65" spans="1:37" s="2" customFormat="1" ht="16.5" customHeight="1">
      <c r="A65" s="12"/>
      <c r="B65" s="22"/>
      <c r="C65" s="62" t="s">
        <v>23</v>
      </c>
      <c r="D65" s="63"/>
      <c r="E65" s="62"/>
      <c r="F65" s="62"/>
      <c r="G65" s="63"/>
      <c r="H65" s="63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4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28"/>
      <c r="AK65" s="3"/>
    </row>
    <row r="66" spans="1:37" s="2" customFormat="1" ht="9.75" customHeight="1">
      <c r="A66" s="12"/>
      <c r="B66" s="22"/>
      <c r="C66" s="28"/>
      <c r="D66" s="28"/>
      <c r="E66" s="58"/>
      <c r="F66" s="56"/>
      <c r="G66" s="28"/>
      <c r="H66" s="19"/>
      <c r="I66" s="19"/>
      <c r="J66" s="35"/>
      <c r="K66" s="19"/>
      <c r="L66" s="19"/>
      <c r="M66" s="28"/>
      <c r="N66" s="19"/>
      <c r="O66" s="52"/>
      <c r="P66" s="42"/>
      <c r="Q66" s="19"/>
      <c r="R66" s="19"/>
      <c r="S66" s="19"/>
      <c r="T66" s="28"/>
      <c r="U66" s="58"/>
      <c r="V66" s="28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28"/>
      <c r="AK66" s="3"/>
    </row>
    <row r="67" spans="1:37" s="2" customFormat="1" ht="0.75" customHeight="1">
      <c r="A67" s="12"/>
      <c r="B67" s="22"/>
      <c r="C67" s="28"/>
      <c r="D67" s="28"/>
      <c r="E67" s="58"/>
      <c r="F67" s="56"/>
      <c r="G67" s="28"/>
      <c r="H67" s="19"/>
      <c r="I67" s="19"/>
      <c r="J67" s="35"/>
      <c r="K67" s="19"/>
      <c r="L67" s="19"/>
      <c r="M67" s="28"/>
      <c r="N67" s="19"/>
      <c r="O67" s="52"/>
      <c r="P67" s="42"/>
      <c r="Q67" s="19"/>
      <c r="R67" s="19"/>
      <c r="S67" s="19"/>
      <c r="T67" s="28"/>
      <c r="U67" s="58"/>
      <c r="V67" s="28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28"/>
      <c r="AK67" s="3"/>
    </row>
    <row r="68" spans="1:37" s="2" customFormat="1" ht="13.5" customHeight="1">
      <c r="A68" s="12"/>
      <c r="B68" s="22"/>
      <c r="C68" s="19" t="s">
        <v>20</v>
      </c>
      <c r="D68" s="19"/>
      <c r="E68" s="19"/>
      <c r="F68" s="19"/>
      <c r="G68" s="19"/>
      <c r="H68" s="19"/>
      <c r="I68" s="19"/>
      <c r="J68" s="19"/>
      <c r="K68" s="121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122"/>
      <c r="AB68" s="19"/>
      <c r="AC68" s="19"/>
      <c r="AD68" s="121"/>
      <c r="AE68" s="95"/>
      <c r="AF68" s="95"/>
      <c r="AG68" s="95"/>
      <c r="AH68" s="95"/>
      <c r="AI68" s="122"/>
      <c r="AJ68" s="28"/>
      <c r="AK68" s="3"/>
    </row>
    <row r="69" spans="1:37" s="2" customFormat="1" ht="13.5" customHeight="1">
      <c r="A69" s="12"/>
      <c r="B69" s="22"/>
      <c r="C69" s="118" t="s">
        <v>21</v>
      </c>
      <c r="D69" s="118"/>
      <c r="E69" s="118"/>
      <c r="F69" s="118"/>
      <c r="G69" s="118"/>
      <c r="H69" s="118"/>
      <c r="I69" s="118"/>
      <c r="J69" s="118"/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5"/>
      <c r="AB69" s="61" t="s">
        <v>5</v>
      </c>
      <c r="AC69" s="61"/>
      <c r="AD69" s="123"/>
      <c r="AE69" s="124"/>
      <c r="AF69" s="124"/>
      <c r="AG69" s="124"/>
      <c r="AH69" s="124"/>
      <c r="AI69" s="125"/>
      <c r="AJ69" s="28"/>
      <c r="AK69" s="3"/>
    </row>
    <row r="70" spans="1:37" s="2" customFormat="1" ht="4.5" customHeight="1">
      <c r="A70" s="12"/>
      <c r="B70" s="22"/>
      <c r="C70" s="62"/>
      <c r="D70" s="63"/>
      <c r="E70" s="62"/>
      <c r="F70" s="62"/>
      <c r="G70" s="63"/>
      <c r="H70" s="63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4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28"/>
      <c r="AK70" s="3"/>
    </row>
    <row r="71" spans="1:37" s="2" customFormat="1" ht="9.75" customHeight="1">
      <c r="A71" s="12"/>
      <c r="B71" s="22"/>
      <c r="C71" s="4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28"/>
      <c r="AK71" s="3"/>
    </row>
    <row r="72" spans="1:40" ht="24" customHeight="1">
      <c r="A72" s="16"/>
      <c r="B72" s="36"/>
      <c r="C72" s="19" t="s">
        <v>19</v>
      </c>
      <c r="D72" s="19"/>
      <c r="E72" s="19"/>
      <c r="F72" s="19"/>
      <c r="G72" s="19"/>
      <c r="H72" s="19"/>
      <c r="I72" s="19"/>
      <c r="J72" s="65"/>
      <c r="K72" s="80">
        <f>IF(ISBLANK(F20),"",F20)</f>
      </c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2"/>
      <c r="AB72" s="19" t="s">
        <v>5</v>
      </c>
      <c r="AC72" s="19"/>
      <c r="AD72" s="86"/>
      <c r="AE72" s="87"/>
      <c r="AF72" s="87"/>
      <c r="AG72" s="87"/>
      <c r="AH72" s="87"/>
      <c r="AI72" s="88"/>
      <c r="AJ72" s="19"/>
      <c r="AK72" s="20"/>
      <c r="AL72" s="21"/>
      <c r="AM72" s="21"/>
      <c r="AN72" s="21"/>
    </row>
    <row r="73" spans="1:40" ht="12.75" customHeight="1">
      <c r="A73" s="16"/>
      <c r="B73" s="3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8"/>
      <c r="O73" s="48"/>
      <c r="P73" s="48"/>
      <c r="Q73" s="48"/>
      <c r="R73" s="48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19"/>
      <c r="AK73" s="20"/>
      <c r="AL73" s="21"/>
      <c r="AM73" s="21"/>
      <c r="AN73" s="21"/>
    </row>
    <row r="74" spans="1:40" ht="27.75" customHeight="1">
      <c r="A74" s="16"/>
      <c r="B74" s="96" t="s">
        <v>130</v>
      </c>
      <c r="C74" s="97"/>
      <c r="D74" s="97"/>
      <c r="E74" s="97"/>
      <c r="F74" s="97"/>
      <c r="G74" s="97"/>
      <c r="H74" s="97"/>
      <c r="I74" s="98"/>
      <c r="J74" s="83" t="s">
        <v>131</v>
      </c>
      <c r="K74" s="85"/>
      <c r="L74" s="83" t="s">
        <v>132</v>
      </c>
      <c r="M74" s="84"/>
      <c r="N74" s="84"/>
      <c r="O74" s="85"/>
      <c r="P74" s="83"/>
      <c r="Q74" s="84"/>
      <c r="R74" s="84"/>
      <c r="S74" s="84"/>
      <c r="T74" s="85"/>
      <c r="U74" s="83" t="s">
        <v>133</v>
      </c>
      <c r="V74" s="84"/>
      <c r="W74" s="84"/>
      <c r="X74" s="85"/>
      <c r="Y74" s="83" t="s">
        <v>134</v>
      </c>
      <c r="Z74" s="84"/>
      <c r="AA74" s="84"/>
      <c r="AB74" s="84"/>
      <c r="AC74" s="85"/>
      <c r="AD74" s="80"/>
      <c r="AE74" s="81"/>
      <c r="AF74" s="81"/>
      <c r="AG74" s="81"/>
      <c r="AH74" s="81"/>
      <c r="AI74" s="82"/>
      <c r="AJ74" s="19"/>
      <c r="AK74" s="20"/>
      <c r="AL74" s="21"/>
      <c r="AM74" s="21"/>
      <c r="AN74" s="21"/>
    </row>
    <row r="75" spans="1:40" ht="12" customHeight="1">
      <c r="A75" s="16"/>
      <c r="B75" s="79"/>
      <c r="C75" s="52"/>
      <c r="D75" s="52"/>
      <c r="E75" s="52"/>
      <c r="F75" s="52"/>
      <c r="G75" s="52"/>
      <c r="H75" s="52"/>
      <c r="I75" s="52"/>
      <c r="J75" s="58"/>
      <c r="K75" s="58"/>
      <c r="L75" s="58"/>
      <c r="M75" s="58"/>
      <c r="N75" s="58"/>
      <c r="O75" s="58"/>
      <c r="P75" s="94" t="s">
        <v>135</v>
      </c>
      <c r="Q75" s="94"/>
      <c r="R75" s="94"/>
      <c r="S75" s="94"/>
      <c r="T75" s="94"/>
      <c r="U75" s="58"/>
      <c r="V75" s="58"/>
      <c r="W75" s="58"/>
      <c r="X75" s="58"/>
      <c r="Y75" s="94"/>
      <c r="Z75" s="94"/>
      <c r="AA75" s="94"/>
      <c r="AB75" s="94"/>
      <c r="AC75" s="94"/>
      <c r="AD75" s="95" t="s">
        <v>135</v>
      </c>
      <c r="AE75" s="95"/>
      <c r="AF75" s="95"/>
      <c r="AG75" s="95"/>
      <c r="AH75" s="95"/>
      <c r="AI75" s="95"/>
      <c r="AJ75" s="19"/>
      <c r="AK75" s="20"/>
      <c r="AL75" s="21"/>
      <c r="AM75" s="21"/>
      <c r="AN75" s="21"/>
    </row>
    <row r="76" spans="1:37" ht="14.25" customHeight="1">
      <c r="A76" s="16"/>
      <c r="B76" s="92" t="s">
        <v>110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20"/>
    </row>
    <row r="77" spans="1:37" ht="27" customHeight="1">
      <c r="A77" s="16"/>
      <c r="B77" s="89" t="s">
        <v>128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1"/>
      <c r="AK77" s="21"/>
    </row>
    <row r="78" spans="1:37" s="67" customFormat="1" ht="12.75" customHeight="1">
      <c r="A78" s="99" t="s">
        <v>112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100"/>
      <c r="AK78" s="66"/>
    </row>
    <row r="79" spans="1:37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2"/>
      <c r="AK79" s="20"/>
    </row>
    <row r="80" spans="1:37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4"/>
      <c r="AK80" s="20"/>
    </row>
  </sheetData>
  <sheetProtection/>
  <mergeCells count="56">
    <mergeCell ref="B51:AJ51"/>
    <mergeCell ref="I6:AI6"/>
    <mergeCell ref="C8:U8"/>
    <mergeCell ref="Y8:AI8"/>
    <mergeCell ref="G11:U11"/>
    <mergeCell ref="Y11:AI11"/>
    <mergeCell ref="X26:AI26"/>
    <mergeCell ref="C33:AI33"/>
    <mergeCell ref="C49:O49"/>
    <mergeCell ref="S47:AA47"/>
    <mergeCell ref="S53:AJ53"/>
    <mergeCell ref="B47:N47"/>
    <mergeCell ref="B41:AJ45"/>
    <mergeCell ref="B39:AJ39"/>
    <mergeCell ref="B38:AJ38"/>
    <mergeCell ref="B36:AJ37"/>
    <mergeCell ref="K68:AA69"/>
    <mergeCell ref="AD68:AI69"/>
    <mergeCell ref="A8:A16"/>
    <mergeCell ref="F20:AI20"/>
    <mergeCell ref="S32:T32"/>
    <mergeCell ref="U32:AF32"/>
    <mergeCell ref="B13:W13"/>
    <mergeCell ref="J23:O23"/>
    <mergeCell ref="F32:R32"/>
    <mergeCell ref="B17:AJ17"/>
    <mergeCell ref="M55:AJ55"/>
    <mergeCell ref="O47:Q47"/>
    <mergeCell ref="B46:AJ46"/>
    <mergeCell ref="B40:AJ40"/>
    <mergeCell ref="AB47:AD47"/>
    <mergeCell ref="C69:J69"/>
    <mergeCell ref="S49:AJ49"/>
    <mergeCell ref="AD63:AI64"/>
    <mergeCell ref="K63:AA64"/>
    <mergeCell ref="C64:J64"/>
    <mergeCell ref="P75:T75"/>
    <mergeCell ref="AD75:AI75"/>
    <mergeCell ref="B74:I74"/>
    <mergeCell ref="J74:K74"/>
    <mergeCell ref="A78:AJ80"/>
    <mergeCell ref="B1:AJ3"/>
    <mergeCell ref="C55:H55"/>
    <mergeCell ref="Q53:R53"/>
    <mergeCell ref="C53:P53"/>
    <mergeCell ref="I55:L55"/>
    <mergeCell ref="AD74:AI74"/>
    <mergeCell ref="L74:O74"/>
    <mergeCell ref="U74:X74"/>
    <mergeCell ref="AD72:AI72"/>
    <mergeCell ref="B77:AJ77"/>
    <mergeCell ref="B76:AJ76"/>
    <mergeCell ref="K72:AA72"/>
    <mergeCell ref="Y74:AC74"/>
    <mergeCell ref="Y75:AC75"/>
    <mergeCell ref="P74:T74"/>
  </mergeCells>
  <printOptions horizontalCentered="1"/>
  <pageMargins left="0.787401575" right="0.787401575" top="0" bottom="0" header="0.5118110236220472" footer="0.5118110236220472"/>
  <pageSetup horizontalDpi="300" verticalDpi="300" orientation="portrait" paperSize="9" scale="61"/>
  <rowBreaks count="1" manualBreakCount="1">
    <brk id="80" max="35" man="1"/>
  </rowBreaks>
  <drawing r:id="rId3"/>
  <legacyDrawing r:id="rId2"/>
  <oleObjects>
    <oleObject progId="Paint.Picture" shapeId="6675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D7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45.00390625" style="10" bestFit="1" customWidth="1"/>
    <col min="2" max="2" width="64.421875" style="6" bestFit="1" customWidth="1"/>
    <col min="3" max="3" width="17.28125" style="5" bestFit="1" customWidth="1"/>
    <col min="4" max="16384" width="9.140625" style="5" customWidth="1"/>
  </cols>
  <sheetData>
    <row r="1" ht="10.5">
      <c r="A1" s="4"/>
    </row>
    <row r="2" spans="1:4" ht="15">
      <c r="A2" s="71" t="s">
        <v>96</v>
      </c>
      <c r="B2" s="7" t="s">
        <v>17</v>
      </c>
      <c r="C2" s="8">
        <v>42614</v>
      </c>
      <c r="D2" s="5" t="s">
        <v>27</v>
      </c>
    </row>
    <row r="3" spans="1:4" ht="15">
      <c r="A3" s="71" t="s">
        <v>97</v>
      </c>
      <c r="B3" s="7" t="s">
        <v>18</v>
      </c>
      <c r="C3" s="8">
        <v>42644</v>
      </c>
      <c r="D3" s="5" t="s">
        <v>28</v>
      </c>
    </row>
    <row r="4" spans="1:3" ht="15">
      <c r="A4" s="71" t="s">
        <v>115</v>
      </c>
      <c r="B4" s="7" t="s">
        <v>43</v>
      </c>
      <c r="C4" s="8">
        <v>42675</v>
      </c>
    </row>
    <row r="5" spans="1:3" ht="15">
      <c r="A5" s="71" t="s">
        <v>98</v>
      </c>
      <c r="B5" s="73" t="s">
        <v>123</v>
      </c>
      <c r="C5" s="8">
        <v>42705</v>
      </c>
    </row>
    <row r="6" spans="1:3" ht="15">
      <c r="A6" s="69" t="s">
        <v>99</v>
      </c>
      <c r="B6" s="7" t="s">
        <v>136</v>
      </c>
      <c r="C6" s="8">
        <v>42736</v>
      </c>
    </row>
    <row r="7" spans="1:3" ht="15">
      <c r="A7" s="69" t="s">
        <v>100</v>
      </c>
      <c r="C7" s="8">
        <v>42767</v>
      </c>
    </row>
    <row r="8" spans="1:3" ht="15">
      <c r="A8" s="69" t="s">
        <v>101</v>
      </c>
      <c r="B8" s="9" t="s">
        <v>27</v>
      </c>
      <c r="C8" s="8">
        <v>42795</v>
      </c>
    </row>
    <row r="9" spans="1:3" ht="15">
      <c r="A9" s="69" t="s">
        <v>102</v>
      </c>
      <c r="B9" s="9" t="s">
        <v>28</v>
      </c>
      <c r="C9" s="8">
        <v>42826</v>
      </c>
    </row>
    <row r="10" spans="1:3" ht="15">
      <c r="A10" s="69" t="s">
        <v>103</v>
      </c>
      <c r="B10" s="9"/>
      <c r="C10" s="8">
        <v>42856</v>
      </c>
    </row>
    <row r="11" spans="1:3" ht="15">
      <c r="A11" s="69" t="s">
        <v>104</v>
      </c>
      <c r="B11" s="9"/>
      <c r="C11" s="8">
        <v>42887</v>
      </c>
    </row>
    <row r="12" spans="1:3" ht="15">
      <c r="A12" s="69" t="s">
        <v>111</v>
      </c>
      <c r="B12" s="9"/>
      <c r="C12" s="8">
        <v>42917</v>
      </c>
    </row>
    <row r="13" spans="1:3" ht="15">
      <c r="A13" s="69" t="s">
        <v>105</v>
      </c>
      <c r="B13" s="9"/>
      <c r="C13" s="8">
        <v>42948</v>
      </c>
    </row>
    <row r="14" spans="1:3" ht="15">
      <c r="A14" s="69" t="s">
        <v>106</v>
      </c>
      <c r="B14" s="9"/>
      <c r="C14" s="8">
        <v>42979</v>
      </c>
    </row>
    <row r="15" spans="1:3" ht="15">
      <c r="A15" s="69" t="s">
        <v>107</v>
      </c>
      <c r="B15" s="9"/>
      <c r="C15" s="8">
        <v>43009</v>
      </c>
    </row>
    <row r="16" spans="1:3" ht="15">
      <c r="A16" s="69" t="s">
        <v>108</v>
      </c>
      <c r="B16" s="9"/>
      <c r="C16" s="8">
        <v>43040</v>
      </c>
    </row>
    <row r="17" spans="1:3" ht="15">
      <c r="A17" s="69" t="s">
        <v>109</v>
      </c>
      <c r="B17" s="9"/>
      <c r="C17" s="8">
        <v>43070</v>
      </c>
    </row>
    <row r="18" spans="1:3" ht="15">
      <c r="A18" s="69" t="s">
        <v>47</v>
      </c>
      <c r="B18" s="9"/>
      <c r="C18" s="8">
        <v>43101</v>
      </c>
    </row>
    <row r="19" spans="1:3" ht="15">
      <c r="A19" s="69" t="s">
        <v>76</v>
      </c>
      <c r="B19" s="9"/>
      <c r="C19" s="8">
        <v>43132</v>
      </c>
    </row>
    <row r="20" spans="1:3" ht="15">
      <c r="A20" s="69" t="s">
        <v>48</v>
      </c>
      <c r="C20" s="8">
        <v>43160</v>
      </c>
    </row>
    <row r="21" spans="1:3" ht="15">
      <c r="A21" s="69" t="s">
        <v>80</v>
      </c>
      <c r="B21" s="9"/>
      <c r="C21" s="8">
        <v>43191</v>
      </c>
    </row>
    <row r="22" spans="1:3" ht="15">
      <c r="A22" s="69" t="s">
        <v>44</v>
      </c>
      <c r="B22" s="9"/>
      <c r="C22" s="8">
        <v>43221</v>
      </c>
    </row>
    <row r="23" spans="1:3" ht="15">
      <c r="A23" s="69" t="s">
        <v>81</v>
      </c>
      <c r="B23" s="9"/>
      <c r="C23" s="8">
        <v>43252</v>
      </c>
    </row>
    <row r="24" spans="1:3" ht="15">
      <c r="A24" s="69" t="s">
        <v>49</v>
      </c>
      <c r="B24" s="9"/>
      <c r="C24" s="8">
        <v>43282</v>
      </c>
    </row>
    <row r="25" spans="1:3" ht="15">
      <c r="A25" s="69" t="s">
        <v>50</v>
      </c>
      <c r="B25" s="9"/>
      <c r="C25" s="8">
        <v>43313</v>
      </c>
    </row>
    <row r="26" spans="1:3" ht="15">
      <c r="A26" s="69" t="s">
        <v>89</v>
      </c>
      <c r="B26" s="9"/>
      <c r="C26" s="8">
        <v>43344</v>
      </c>
    </row>
    <row r="27" spans="1:3" ht="15">
      <c r="A27" s="69" t="s">
        <v>82</v>
      </c>
      <c r="B27" s="9"/>
      <c r="C27" s="8">
        <v>43374</v>
      </c>
    </row>
    <row r="28" spans="1:3" ht="15">
      <c r="A28" s="69" t="s">
        <v>116</v>
      </c>
      <c r="B28" s="9"/>
      <c r="C28" s="8">
        <v>43405</v>
      </c>
    </row>
    <row r="29" spans="1:3" ht="15">
      <c r="A29" s="69" t="s">
        <v>90</v>
      </c>
      <c r="B29" s="9"/>
      <c r="C29" s="8">
        <v>43435</v>
      </c>
    </row>
    <row r="30" spans="1:3" ht="15">
      <c r="A30" s="69" t="s">
        <v>118</v>
      </c>
      <c r="B30" s="9"/>
      <c r="C30" s="8">
        <v>43466</v>
      </c>
    </row>
    <row r="31" spans="1:3" ht="15">
      <c r="A31" s="69" t="s">
        <v>51</v>
      </c>
      <c r="B31" s="9" t="s">
        <v>24</v>
      </c>
      <c r="C31" s="8">
        <v>43497</v>
      </c>
    </row>
    <row r="32" spans="1:3" ht="15">
      <c r="A32" s="69" t="s">
        <v>52</v>
      </c>
      <c r="B32" s="9"/>
      <c r="C32" s="8">
        <v>43525</v>
      </c>
    </row>
    <row r="33" spans="1:3" ht="15">
      <c r="A33" s="69" t="s">
        <v>53</v>
      </c>
      <c r="B33" s="9"/>
      <c r="C33" s="8">
        <v>43556</v>
      </c>
    </row>
    <row r="34" spans="1:3" ht="15">
      <c r="A34" s="69" t="s">
        <v>54</v>
      </c>
      <c r="B34" s="9"/>
      <c r="C34" s="8">
        <v>43586</v>
      </c>
    </row>
    <row r="35" spans="1:3" ht="15">
      <c r="A35" s="69" t="s">
        <v>83</v>
      </c>
      <c r="B35" s="9"/>
      <c r="C35" s="8">
        <v>43617</v>
      </c>
    </row>
    <row r="36" spans="1:3" ht="15">
      <c r="A36" s="69" t="s">
        <v>75</v>
      </c>
      <c r="B36" s="9"/>
      <c r="C36" s="8">
        <v>43647</v>
      </c>
    </row>
    <row r="37" spans="1:3" ht="15">
      <c r="A37" s="69" t="s">
        <v>84</v>
      </c>
      <c r="B37" s="9"/>
      <c r="C37" s="8">
        <v>43678</v>
      </c>
    </row>
    <row r="38" spans="1:3" ht="15">
      <c r="A38" s="69" t="s">
        <v>85</v>
      </c>
      <c r="B38" s="9"/>
      <c r="C38" s="8">
        <v>43709</v>
      </c>
    </row>
    <row r="39" spans="1:3" ht="15">
      <c r="A39" s="69" t="s">
        <v>55</v>
      </c>
      <c r="B39" s="9"/>
      <c r="C39" s="8">
        <v>43739</v>
      </c>
    </row>
    <row r="40" spans="1:3" ht="15">
      <c r="A40" s="69" t="s">
        <v>117</v>
      </c>
      <c r="B40" s="9"/>
      <c r="C40" s="8">
        <v>43770</v>
      </c>
    </row>
    <row r="41" spans="1:3" ht="15">
      <c r="A41" s="69" t="s">
        <v>86</v>
      </c>
      <c r="B41" s="9"/>
      <c r="C41" s="8">
        <v>43800</v>
      </c>
    </row>
    <row r="42" spans="1:3" ht="15">
      <c r="A42" s="69" t="s">
        <v>87</v>
      </c>
      <c r="B42" s="9"/>
      <c r="C42" s="8">
        <v>43831</v>
      </c>
    </row>
    <row r="43" spans="1:3" ht="15">
      <c r="A43" s="69" t="s">
        <v>45</v>
      </c>
      <c r="B43" s="9"/>
      <c r="C43" s="8">
        <v>43862</v>
      </c>
    </row>
    <row r="44" spans="1:3" ht="15">
      <c r="A44" s="69" t="s">
        <v>119</v>
      </c>
      <c r="B44" s="9"/>
      <c r="C44" s="8">
        <v>43891</v>
      </c>
    </row>
    <row r="45" spans="1:3" ht="15">
      <c r="A45" s="69" t="s">
        <v>56</v>
      </c>
      <c r="B45" s="9"/>
      <c r="C45" s="8">
        <v>43922</v>
      </c>
    </row>
    <row r="46" spans="1:3" ht="15">
      <c r="A46" s="69" t="s">
        <v>57</v>
      </c>
      <c r="B46" s="9"/>
      <c r="C46" s="8">
        <v>43952</v>
      </c>
    </row>
    <row r="47" spans="1:3" ht="15">
      <c r="A47" s="69" t="s">
        <v>58</v>
      </c>
      <c r="B47" s="9"/>
      <c r="C47" s="8">
        <v>43983</v>
      </c>
    </row>
    <row r="48" spans="1:3" ht="15">
      <c r="A48" s="69" t="s">
        <v>59</v>
      </c>
      <c r="B48" s="9"/>
      <c r="C48" s="8">
        <v>44013</v>
      </c>
    </row>
    <row r="49" spans="1:3" ht="15">
      <c r="A49" s="69" t="s">
        <v>60</v>
      </c>
      <c r="B49" s="9"/>
      <c r="C49" s="8">
        <v>44044</v>
      </c>
    </row>
    <row r="50" spans="1:3" ht="15">
      <c r="A50" s="69" t="s">
        <v>61</v>
      </c>
      <c r="B50" s="9"/>
      <c r="C50" s="8">
        <v>44075</v>
      </c>
    </row>
    <row r="51" spans="1:3" ht="15">
      <c r="A51" s="69" t="s">
        <v>62</v>
      </c>
      <c r="B51" s="9"/>
      <c r="C51" s="8">
        <v>44105</v>
      </c>
    </row>
    <row r="52" spans="1:3" ht="15">
      <c r="A52" s="69" t="s">
        <v>63</v>
      </c>
      <c r="B52" s="9"/>
      <c r="C52" s="8">
        <v>44136</v>
      </c>
    </row>
    <row r="53" spans="1:3" ht="15">
      <c r="A53" s="69" t="s">
        <v>64</v>
      </c>
      <c r="B53" s="9"/>
      <c r="C53" s="8">
        <v>44166</v>
      </c>
    </row>
    <row r="54" spans="1:3" ht="15">
      <c r="A54" s="69" t="s">
        <v>65</v>
      </c>
      <c r="B54" s="9"/>
      <c r="C54" s="8">
        <v>44197</v>
      </c>
    </row>
    <row r="55" spans="1:3" ht="15">
      <c r="A55" s="69" t="s">
        <v>66</v>
      </c>
      <c r="B55" s="9"/>
      <c r="C55" s="8">
        <v>44228</v>
      </c>
    </row>
    <row r="56" spans="1:3" ht="15">
      <c r="A56" s="69" t="s">
        <v>91</v>
      </c>
      <c r="C56" s="8">
        <v>44256</v>
      </c>
    </row>
    <row r="57" spans="1:3" ht="15">
      <c r="A57" s="69" t="s">
        <v>67</v>
      </c>
      <c r="C57" s="8">
        <v>44287</v>
      </c>
    </row>
    <row r="58" spans="1:3" ht="15">
      <c r="A58" s="69" t="s">
        <v>92</v>
      </c>
      <c r="C58" s="8">
        <v>44317</v>
      </c>
    </row>
    <row r="59" spans="1:3" ht="15">
      <c r="A59" s="69" t="s">
        <v>68</v>
      </c>
      <c r="C59" s="8">
        <v>44348</v>
      </c>
    </row>
    <row r="60" spans="1:3" ht="15">
      <c r="A60" s="69" t="s">
        <v>88</v>
      </c>
      <c r="C60" s="8">
        <v>44378</v>
      </c>
    </row>
    <row r="61" spans="1:3" ht="15">
      <c r="A61" s="69" t="s">
        <v>93</v>
      </c>
      <c r="C61" s="8">
        <v>44409</v>
      </c>
    </row>
    <row r="62" spans="1:3" ht="15">
      <c r="A62" s="69" t="s">
        <v>69</v>
      </c>
      <c r="C62" s="8">
        <v>44440</v>
      </c>
    </row>
    <row r="63" spans="1:3" ht="15">
      <c r="A63" s="69" t="s">
        <v>70</v>
      </c>
      <c r="C63" s="8">
        <v>44470</v>
      </c>
    </row>
    <row r="64" spans="1:3" ht="15">
      <c r="A64" s="69" t="s">
        <v>94</v>
      </c>
      <c r="C64" s="8">
        <v>44501</v>
      </c>
    </row>
    <row r="65" spans="1:3" ht="15">
      <c r="A65" s="69" t="s">
        <v>71</v>
      </c>
      <c r="C65" s="8">
        <v>44531</v>
      </c>
    </row>
    <row r="66" spans="1:3" ht="15">
      <c r="A66" s="69" t="s">
        <v>72</v>
      </c>
      <c r="C66" s="8"/>
    </row>
    <row r="67" spans="1:3" ht="15">
      <c r="A67" s="69" t="s">
        <v>46</v>
      </c>
      <c r="C67" s="8"/>
    </row>
    <row r="68" ht="15">
      <c r="A68" s="69" t="s">
        <v>73</v>
      </c>
    </row>
    <row r="69" ht="15">
      <c r="A69" s="69" t="s">
        <v>120</v>
      </c>
    </row>
    <row r="70" ht="15">
      <c r="A70" s="69" t="s">
        <v>95</v>
      </c>
    </row>
    <row r="71" ht="15">
      <c r="A71" s="69" t="s">
        <v>74</v>
      </c>
    </row>
  </sheetData>
  <sheetProtection/>
  <printOptions gridLines="1"/>
  <pageMargins left="0.787401575" right="0.787401575" top="0.984251969" bottom="0.984251969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E7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5.00390625" style="76" bestFit="1" customWidth="1"/>
    <col min="2" max="2" width="9.140625" style="5" customWidth="1"/>
    <col min="3" max="3" width="64.421875" style="6" bestFit="1" customWidth="1"/>
    <col min="4" max="4" width="17.28125" style="5" bestFit="1" customWidth="1"/>
    <col min="5" max="16384" width="9.140625" style="5" customWidth="1"/>
  </cols>
  <sheetData>
    <row r="1" ht="13.5">
      <c r="A1" s="75"/>
    </row>
    <row r="2" spans="1:5" ht="15">
      <c r="A2" s="71" t="s">
        <v>96</v>
      </c>
      <c r="C2" s="7" t="s">
        <v>17</v>
      </c>
      <c r="D2" s="8">
        <v>42614</v>
      </c>
      <c r="E2" s="5" t="s">
        <v>27</v>
      </c>
    </row>
    <row r="3" spans="1:5" ht="15">
      <c r="A3" s="71" t="s">
        <v>97</v>
      </c>
      <c r="C3" s="7" t="s">
        <v>18</v>
      </c>
      <c r="D3" s="8">
        <v>42644</v>
      </c>
      <c r="E3" s="5" t="s">
        <v>28</v>
      </c>
    </row>
    <row r="4" spans="1:4" ht="15">
      <c r="A4" s="71" t="s">
        <v>115</v>
      </c>
      <c r="C4" s="7" t="s">
        <v>43</v>
      </c>
      <c r="D4" s="8">
        <v>42675</v>
      </c>
    </row>
    <row r="5" spans="1:4" ht="15">
      <c r="A5" s="71" t="s">
        <v>98</v>
      </c>
      <c r="C5" s="73" t="s">
        <v>123</v>
      </c>
      <c r="D5" s="8">
        <v>42705</v>
      </c>
    </row>
    <row r="6" spans="1:4" ht="15">
      <c r="A6" s="69" t="s">
        <v>99</v>
      </c>
      <c r="C6" s="7" t="s">
        <v>137</v>
      </c>
      <c r="D6" s="8">
        <v>42736</v>
      </c>
    </row>
    <row r="7" spans="1:4" ht="15">
      <c r="A7" s="69" t="s">
        <v>100</v>
      </c>
      <c r="D7" s="8">
        <v>42767</v>
      </c>
    </row>
    <row r="8" spans="1:4" ht="15">
      <c r="A8" s="69" t="s">
        <v>101</v>
      </c>
      <c r="C8" s="9" t="s">
        <v>27</v>
      </c>
      <c r="D8" s="8">
        <v>42795</v>
      </c>
    </row>
    <row r="9" spans="1:4" ht="15">
      <c r="A9" s="69" t="s">
        <v>102</v>
      </c>
      <c r="C9" s="9" t="s">
        <v>28</v>
      </c>
      <c r="D9" s="8">
        <v>42826</v>
      </c>
    </row>
    <row r="10" spans="1:4" ht="15">
      <c r="A10" s="69" t="s">
        <v>103</v>
      </c>
      <c r="C10" s="9"/>
      <c r="D10" s="8">
        <v>42856</v>
      </c>
    </row>
    <row r="11" spans="1:4" ht="15">
      <c r="A11" s="69" t="s">
        <v>104</v>
      </c>
      <c r="C11" s="9"/>
      <c r="D11" s="8">
        <v>42887</v>
      </c>
    </row>
    <row r="12" spans="1:4" ht="15">
      <c r="A12" s="69" t="s">
        <v>111</v>
      </c>
      <c r="C12" s="9"/>
      <c r="D12" s="8">
        <v>42917</v>
      </c>
    </row>
    <row r="13" spans="1:4" ht="15">
      <c r="A13" s="69" t="s">
        <v>105</v>
      </c>
      <c r="C13" s="9"/>
      <c r="D13" s="8">
        <v>42948</v>
      </c>
    </row>
    <row r="14" spans="1:4" ht="15">
      <c r="A14" s="69" t="s">
        <v>106</v>
      </c>
      <c r="C14" s="9" t="s">
        <v>121</v>
      </c>
      <c r="D14" s="8">
        <v>42979</v>
      </c>
    </row>
    <row r="15" spans="1:4" ht="15">
      <c r="A15" s="69" t="s">
        <v>107</v>
      </c>
      <c r="C15" s="9" t="s">
        <v>122</v>
      </c>
      <c r="D15" s="8">
        <v>43009</v>
      </c>
    </row>
    <row r="16" spans="1:4" ht="15">
      <c r="A16" s="69" t="s">
        <v>108</v>
      </c>
      <c r="C16" s="9"/>
      <c r="D16" s="8">
        <v>43040</v>
      </c>
    </row>
    <row r="17" spans="1:4" ht="15">
      <c r="A17" s="69" t="s">
        <v>109</v>
      </c>
      <c r="C17" s="9"/>
      <c r="D17" s="8">
        <v>43070</v>
      </c>
    </row>
    <row r="18" spans="1:4" ht="15">
      <c r="A18" s="69" t="s">
        <v>47</v>
      </c>
      <c r="C18" s="9"/>
      <c r="D18" s="8">
        <v>43101</v>
      </c>
    </row>
    <row r="19" spans="1:4" ht="15">
      <c r="A19" s="69" t="s">
        <v>76</v>
      </c>
      <c r="C19" s="9"/>
      <c r="D19" s="8">
        <v>43132</v>
      </c>
    </row>
    <row r="20" spans="1:4" ht="15">
      <c r="A20" s="69" t="s">
        <v>48</v>
      </c>
      <c r="D20" s="8">
        <v>43160</v>
      </c>
    </row>
    <row r="21" spans="1:4" ht="15">
      <c r="A21" s="69" t="s">
        <v>80</v>
      </c>
      <c r="C21" s="9"/>
      <c r="D21" s="8">
        <v>43191</v>
      </c>
    </row>
    <row r="22" spans="1:4" ht="15">
      <c r="A22" s="69" t="s">
        <v>44</v>
      </c>
      <c r="C22" s="9"/>
      <c r="D22" s="8">
        <v>43221</v>
      </c>
    </row>
    <row r="23" spans="1:4" ht="15">
      <c r="A23" s="69" t="s">
        <v>81</v>
      </c>
      <c r="C23" s="9"/>
      <c r="D23" s="8">
        <v>43252</v>
      </c>
    </row>
    <row r="24" spans="1:4" ht="15">
      <c r="A24" s="69" t="s">
        <v>49</v>
      </c>
      <c r="C24" s="9"/>
      <c r="D24" s="8">
        <v>43282</v>
      </c>
    </row>
    <row r="25" spans="1:4" ht="15">
      <c r="A25" s="69" t="s">
        <v>50</v>
      </c>
      <c r="C25" s="9"/>
      <c r="D25" s="8">
        <v>43313</v>
      </c>
    </row>
    <row r="26" spans="1:4" ht="15">
      <c r="A26" s="69" t="s">
        <v>89</v>
      </c>
      <c r="C26" s="9"/>
      <c r="D26" s="8">
        <v>43344</v>
      </c>
    </row>
    <row r="27" spans="1:4" ht="15">
      <c r="A27" s="69" t="s">
        <v>82</v>
      </c>
      <c r="C27" s="9"/>
      <c r="D27" s="8">
        <v>43374</v>
      </c>
    </row>
    <row r="28" spans="1:4" ht="15">
      <c r="A28" s="69" t="s">
        <v>116</v>
      </c>
      <c r="C28" s="9"/>
      <c r="D28" s="8">
        <v>43405</v>
      </c>
    </row>
    <row r="29" spans="1:4" ht="15">
      <c r="A29" s="69" t="s">
        <v>90</v>
      </c>
      <c r="C29" s="9"/>
      <c r="D29" s="8">
        <v>43435</v>
      </c>
    </row>
    <row r="30" spans="1:4" ht="15">
      <c r="A30" s="69" t="s">
        <v>118</v>
      </c>
      <c r="C30" s="9"/>
      <c r="D30" s="8">
        <v>43466</v>
      </c>
    </row>
    <row r="31" spans="1:4" ht="15">
      <c r="A31" s="69" t="s">
        <v>51</v>
      </c>
      <c r="C31" s="9" t="s">
        <v>24</v>
      </c>
      <c r="D31" s="8">
        <v>43497</v>
      </c>
    </row>
    <row r="32" spans="1:4" ht="15">
      <c r="A32" s="69" t="s">
        <v>52</v>
      </c>
      <c r="C32" s="9"/>
      <c r="D32" s="8">
        <v>43525</v>
      </c>
    </row>
    <row r="33" spans="1:4" ht="15">
      <c r="A33" s="69" t="s">
        <v>53</v>
      </c>
      <c r="C33" s="9"/>
      <c r="D33" s="8">
        <v>43556</v>
      </c>
    </row>
    <row r="34" spans="1:4" ht="15">
      <c r="A34" s="69" t="s">
        <v>54</v>
      </c>
      <c r="C34" s="9"/>
      <c r="D34" s="8">
        <v>43586</v>
      </c>
    </row>
    <row r="35" spans="1:4" ht="15">
      <c r="A35" s="69" t="s">
        <v>75</v>
      </c>
      <c r="C35" s="9"/>
      <c r="D35" s="8">
        <v>43617</v>
      </c>
    </row>
    <row r="36" spans="1:4" ht="15">
      <c r="A36" s="69" t="s">
        <v>84</v>
      </c>
      <c r="C36" s="9"/>
      <c r="D36" s="8">
        <v>43647</v>
      </c>
    </row>
    <row r="37" spans="1:4" ht="15">
      <c r="A37" s="69" t="s">
        <v>85</v>
      </c>
      <c r="C37" s="9"/>
      <c r="D37" s="8">
        <v>43678</v>
      </c>
    </row>
    <row r="38" spans="1:4" ht="15">
      <c r="A38" s="69" t="s">
        <v>55</v>
      </c>
      <c r="C38" s="9"/>
      <c r="D38" s="8">
        <v>43709</v>
      </c>
    </row>
    <row r="39" spans="1:4" ht="15">
      <c r="A39" s="69" t="s">
        <v>117</v>
      </c>
      <c r="C39" s="9"/>
      <c r="D39" s="8">
        <v>43739</v>
      </c>
    </row>
    <row r="40" spans="1:4" ht="15">
      <c r="A40" s="69" t="s">
        <v>86</v>
      </c>
      <c r="C40" s="9"/>
      <c r="D40" s="8">
        <v>43770</v>
      </c>
    </row>
    <row r="41" spans="1:4" ht="15">
      <c r="A41" s="69" t="s">
        <v>87</v>
      </c>
      <c r="C41" s="9"/>
      <c r="D41" s="8">
        <v>43800</v>
      </c>
    </row>
    <row r="42" spans="1:4" ht="15">
      <c r="A42" s="69" t="s">
        <v>45</v>
      </c>
      <c r="C42" s="9"/>
      <c r="D42" s="8">
        <v>43831</v>
      </c>
    </row>
    <row r="43" spans="1:4" ht="15">
      <c r="A43" s="69" t="s">
        <v>125</v>
      </c>
      <c r="C43" s="9"/>
      <c r="D43" s="8">
        <v>43862</v>
      </c>
    </row>
    <row r="44" spans="1:4" ht="15">
      <c r="A44" s="69" t="s">
        <v>126</v>
      </c>
      <c r="C44" s="9"/>
      <c r="D44" s="8">
        <v>43891</v>
      </c>
    </row>
    <row r="45" spans="1:4" ht="15">
      <c r="A45" s="69" t="s">
        <v>56</v>
      </c>
      <c r="C45" s="9"/>
      <c r="D45" s="8">
        <v>43922</v>
      </c>
    </row>
    <row r="46" spans="1:4" ht="15">
      <c r="A46" s="69" t="s">
        <v>57</v>
      </c>
      <c r="C46" s="9"/>
      <c r="D46" s="8">
        <v>43952</v>
      </c>
    </row>
    <row r="47" spans="1:4" ht="15">
      <c r="A47" s="69" t="s">
        <v>58</v>
      </c>
      <c r="C47" s="9"/>
      <c r="D47" s="8">
        <v>43983</v>
      </c>
    </row>
    <row r="48" spans="1:4" ht="15">
      <c r="A48" s="69" t="s">
        <v>59</v>
      </c>
      <c r="C48" s="9"/>
      <c r="D48" s="8">
        <v>44013</v>
      </c>
    </row>
    <row r="49" spans="1:4" ht="15">
      <c r="A49" s="69" t="s">
        <v>60</v>
      </c>
      <c r="C49" s="9"/>
      <c r="D49" s="8">
        <v>44044</v>
      </c>
    </row>
    <row r="50" spans="1:4" ht="15">
      <c r="A50" s="69" t="s">
        <v>61</v>
      </c>
      <c r="C50" s="9"/>
      <c r="D50" s="8">
        <v>44075</v>
      </c>
    </row>
    <row r="51" spans="1:4" ht="15">
      <c r="A51" s="69" t="s">
        <v>62</v>
      </c>
      <c r="C51" s="9"/>
      <c r="D51" s="8">
        <v>44105</v>
      </c>
    </row>
    <row r="52" spans="1:4" ht="15">
      <c r="A52" s="69" t="s">
        <v>63</v>
      </c>
      <c r="C52" s="9"/>
      <c r="D52" s="8">
        <v>44136</v>
      </c>
    </row>
    <row r="53" spans="1:4" ht="15">
      <c r="A53" s="69" t="s">
        <v>64</v>
      </c>
      <c r="C53" s="9"/>
      <c r="D53" s="8">
        <v>44166</v>
      </c>
    </row>
    <row r="54" spans="1:4" ht="15">
      <c r="A54" s="69" t="s">
        <v>65</v>
      </c>
      <c r="C54" s="9"/>
      <c r="D54" s="8">
        <v>44197</v>
      </c>
    </row>
    <row r="55" spans="1:4" ht="15">
      <c r="A55" s="69" t="s">
        <v>66</v>
      </c>
      <c r="C55" s="9"/>
      <c r="D55" s="8">
        <v>44228</v>
      </c>
    </row>
    <row r="56" spans="1:4" ht="15">
      <c r="A56" s="69" t="s">
        <v>91</v>
      </c>
      <c r="D56" s="8">
        <v>44256</v>
      </c>
    </row>
    <row r="57" spans="1:4" ht="15">
      <c r="A57" s="69" t="s">
        <v>67</v>
      </c>
      <c r="D57" s="8">
        <v>44287</v>
      </c>
    </row>
    <row r="58" spans="1:4" ht="15">
      <c r="A58" s="69" t="s">
        <v>92</v>
      </c>
      <c r="D58" s="8">
        <v>44317</v>
      </c>
    </row>
    <row r="59" spans="1:4" ht="15">
      <c r="A59" s="69" t="s">
        <v>68</v>
      </c>
      <c r="D59" s="8">
        <v>44348</v>
      </c>
    </row>
    <row r="60" spans="1:4" ht="15">
      <c r="A60" s="69" t="s">
        <v>88</v>
      </c>
      <c r="D60" s="8">
        <v>44378</v>
      </c>
    </row>
    <row r="61" spans="1:4" ht="15">
      <c r="A61" s="69" t="s">
        <v>69</v>
      </c>
      <c r="D61" s="8">
        <v>44409</v>
      </c>
    </row>
    <row r="62" spans="1:4" ht="15">
      <c r="A62" s="69" t="s">
        <v>70</v>
      </c>
      <c r="D62" s="8">
        <v>44440</v>
      </c>
    </row>
    <row r="63" spans="1:4" ht="15">
      <c r="A63" s="69" t="s">
        <v>94</v>
      </c>
      <c r="D63" s="8">
        <v>44470</v>
      </c>
    </row>
    <row r="64" spans="1:4" ht="15">
      <c r="A64" s="69" t="s">
        <v>71</v>
      </c>
      <c r="D64" s="8">
        <v>44501</v>
      </c>
    </row>
    <row r="65" spans="1:4" ht="15">
      <c r="A65" s="69" t="s">
        <v>72</v>
      </c>
      <c r="D65" s="8">
        <v>44531</v>
      </c>
    </row>
    <row r="66" spans="1:4" ht="15">
      <c r="A66" s="69" t="s">
        <v>46</v>
      </c>
      <c r="D66" s="8"/>
    </row>
    <row r="67" spans="1:4" ht="15">
      <c r="A67" s="69" t="s">
        <v>73</v>
      </c>
      <c r="D67" s="8"/>
    </row>
    <row r="68" ht="15">
      <c r="A68" s="69" t="s">
        <v>120</v>
      </c>
    </row>
    <row r="69" ht="15">
      <c r="A69" s="69" t="s">
        <v>95</v>
      </c>
    </row>
    <row r="70" ht="13.5">
      <c r="A70" s="74" t="s">
        <v>124</v>
      </c>
    </row>
    <row r="77" ht="13.5">
      <c r="A77" s="69"/>
    </row>
    <row r="78" ht="13.5">
      <c r="A78" s="74"/>
    </row>
  </sheetData>
  <sheetProtection/>
  <printOptions gridLines="1"/>
  <pageMargins left="0.787401575" right="0.787401575" top="0.984251969" bottom="0.984251969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Microsoft Office User</cp:lastModifiedBy>
  <cp:lastPrinted>2015-03-16T15:58:59Z</cp:lastPrinted>
  <dcterms:created xsi:type="dcterms:W3CDTF">1998-06-19T21:38:58Z</dcterms:created>
  <dcterms:modified xsi:type="dcterms:W3CDTF">2020-12-05T17:01:05Z</dcterms:modified>
  <cp:category/>
  <cp:version/>
  <cp:contentType/>
  <cp:contentStatus/>
</cp:coreProperties>
</file>